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0" yWindow="0" windowWidth="24240" windowHeight="12435"/>
  </bookViews>
  <sheets>
    <sheet name="анализ" sheetId="7" r:id="rId1"/>
    <sheet name="Лист1" sheetId="8" r:id="rId2"/>
  </sheets>
  <definedNames>
    <definedName name="_xlnm.Print_Area" localSheetId="0">анализ!$A$1:$E$104</definedName>
  </definedNames>
  <calcPr calcId="145621"/>
</workbook>
</file>

<file path=xl/calcChain.xml><?xml version="1.0" encoding="utf-8"?>
<calcChain xmlns="http://schemas.openxmlformats.org/spreadsheetml/2006/main">
  <c r="E45" i="7" l="1"/>
  <c r="E44" i="7"/>
  <c r="E90" i="7" l="1"/>
  <c r="E91" i="7"/>
  <c r="E89" i="7"/>
  <c r="E77" i="7"/>
  <c r="E78" i="7"/>
  <c r="E79" i="7"/>
  <c r="E76" i="7"/>
  <c r="E66" i="7"/>
  <c r="E67" i="7"/>
  <c r="E68" i="7"/>
  <c r="E65" i="7"/>
  <c r="E53" i="7"/>
  <c r="E55" i="7"/>
  <c r="E56" i="7"/>
  <c r="E57" i="7"/>
  <c r="E58" i="7"/>
  <c r="E60" i="7"/>
  <c r="E61" i="7"/>
  <c r="E62" i="7"/>
  <c r="E49" i="7"/>
  <c r="E19" i="7"/>
  <c r="E17" i="7"/>
  <c r="E10" i="7"/>
  <c r="E5" i="7"/>
  <c r="E4" i="7" l="1"/>
  <c r="E98" i="7" l="1"/>
  <c r="E92" i="7"/>
  <c r="E47" i="7"/>
  <c r="E43" i="7"/>
  <c r="E46" i="7" s="1"/>
  <c r="E37" i="7"/>
  <c r="E31" i="7"/>
  <c r="E23" i="7"/>
  <c r="E15" i="7"/>
  <c r="E9" i="7"/>
  <c r="E14" i="7" l="1"/>
</calcChain>
</file>

<file path=xl/sharedStrings.xml><?xml version="1.0" encoding="utf-8"?>
<sst xmlns="http://schemas.openxmlformats.org/spreadsheetml/2006/main" count="199" uniqueCount="95">
  <si>
    <t>Экономия бюджетных средств</t>
  </si>
  <si>
    <t>%</t>
  </si>
  <si>
    <t>Показатель</t>
  </si>
  <si>
    <t>штук</t>
  </si>
  <si>
    <t>тысяч рублей</t>
  </si>
  <si>
    <t>Количество несостояшихся торгов</t>
  </si>
  <si>
    <t xml:space="preserve"> из них по причинам:</t>
  </si>
  <si>
    <t>Среднее количество УРЗ</t>
  </si>
  <si>
    <t xml:space="preserve"> Совокупный годовой объем закупок
</t>
  </si>
  <si>
    <t>Количество поданных заявок:</t>
  </si>
  <si>
    <t>Единица измерения показателя</t>
  </si>
  <si>
    <t>Количество несостоявшихся закупок</t>
  </si>
  <si>
    <t>Общий объем размещенных средств</t>
  </si>
  <si>
    <t>Количество заключенных контрактов с УИС</t>
  </si>
  <si>
    <t>Стоимость заключенных контрактов с УИС</t>
  </si>
  <si>
    <t>Количество заключенных контрактов с ОИ</t>
  </si>
  <si>
    <t>Стоимость заключенных контрактов с ОИ</t>
  </si>
  <si>
    <t>из них по причинам:</t>
  </si>
  <si>
    <t>по соглашению сторон</t>
  </si>
  <si>
    <t>по решению суда</t>
  </si>
  <si>
    <t>в случае одностороннего отказа заказчика от исполнения контракта</t>
  </si>
  <si>
    <t>в случае одностороннего отказа поставщика (подрядчика, исполнителя) от исполнения контракта</t>
  </si>
  <si>
    <t>из них:</t>
  </si>
  <si>
    <t>признано обоснованными</t>
  </si>
  <si>
    <t>признано необоснованными</t>
  </si>
  <si>
    <t>Количество жалоб, поданных в контрольный орган в сфере закупок</t>
  </si>
  <si>
    <t>Отчет о проведенных закупках товаров, работ, услуг для муниципальных нужд</t>
  </si>
  <si>
    <t>из нее:</t>
  </si>
  <si>
    <t xml:space="preserve">Количество закупок, по которым выявлены нарушения органами прокуратуры </t>
  </si>
  <si>
    <t>Количество неисполненных (расторгнутых) контрактов</t>
  </si>
  <si>
    <t>Количество закупок, по которым выявлены нарушения решениями контрольных органов в сфере закупок, вступившими в законную силу</t>
  </si>
  <si>
    <t>для СМП, СОНКО</t>
  </si>
  <si>
    <t>количество заключенных контрактов с СМП, СОНКО</t>
  </si>
  <si>
    <t>с условием привлечения к исполнению контрактов субподрядчиков, соисполнителей из числа СМП, СОНКО</t>
  </si>
  <si>
    <t>количество заключенных контрактов с условием привлечения к исполнению контрактов субподрядчиков, соисполнителей из числа СМП, СОНКО</t>
  </si>
  <si>
    <t>Начальная (максимальная) цена по завершенным закупкам и  цена контрактов  у СМП, СОНКО</t>
  </si>
  <si>
    <t>суммарная начальная (максимальная) цена контрактов по процедурам, проведенным для СМП, СОНКО</t>
  </si>
  <si>
    <t>стоимость заключенных контрактов с СМП, СОНКО</t>
  </si>
  <si>
    <t xml:space="preserve">стоимость заключенных контрактов  с СМП, СОНКО  по результатам несостоявшихся способов определения поставщиков (подрядчиков, исполнителей) </t>
  </si>
  <si>
    <t>суммарная начальная (максимальная) цена контрактов по процедурам, проведенным с условием привлечения к исполнению контрактов субподрядчиков, соисполнителей из числа СМП, СОНКО</t>
  </si>
  <si>
    <t>суммарная начальная (максимальная) цена контрактов по процедурам, проведенным с условием привлечения к исполнению контрактов субподрядчиков, соисполнителей из числа СМП, СОНКО, признанным несостоявшимися</t>
  </si>
  <si>
    <t>стоимость заключенных контрактов с условием привлечения к исполнению контрактов субподрядчиков, соисполнителей из числа СМП, СОНКО</t>
  </si>
  <si>
    <t>стоимость заключенных контрактов с условием привлечения к исполнению контрактов субподрядчиков, соисполнителей из числа СМП, СОНКО, по результатам несостоявшихся способов определения поставщиков (подрядчиков, исполнителей)</t>
  </si>
  <si>
    <t xml:space="preserve">суммарная начальная (максимальная) цена контрактов по процедурам, проведенным для СМП, СОНКО, признанным несостоявшимися </t>
  </si>
  <si>
    <t>Запрос котировок в электронной форме</t>
  </si>
  <si>
    <t>Запрос предложений в электронной форме</t>
  </si>
  <si>
    <t>Открытый конкурс в электронной форме</t>
  </si>
  <si>
    <t>признано частично обоснованными</t>
  </si>
  <si>
    <t>Количество проведенных закупок у СМП, СОНКО</t>
  </si>
  <si>
    <t>всего проведено конкурентных способов определения поставщиков (подрядчиков, исполнителей) для СМП, СОНКО</t>
  </si>
  <si>
    <t>всего проведено конкурентных способов определения поставщиков (подрядчиков, исполнителей) с условием привлечения к исполнению контрактов субподрядчиков, соисполнителей из числа СМП, СОНКО</t>
  </si>
  <si>
    <r>
      <rPr>
        <i/>
        <sz val="12"/>
        <rFont val="PT Astra Serif"/>
        <family val="1"/>
        <charset val="204"/>
      </rPr>
      <t>из них</t>
    </r>
    <r>
      <rPr>
        <sz val="12"/>
        <rFont val="PT Astra Serif"/>
        <family val="1"/>
        <charset val="204"/>
      </rPr>
      <t xml:space="preserve"> проведено конкурентных способов определения поставщиков (подрядчиков, исполнителей) для СМП, СОНКО, признанных несостоявшимися</t>
    </r>
  </si>
  <si>
    <r>
      <rPr>
        <i/>
        <sz val="12"/>
        <rFont val="PT Astra Serif"/>
        <family val="1"/>
        <charset val="204"/>
      </rPr>
      <t>из них</t>
    </r>
    <r>
      <rPr>
        <sz val="12"/>
        <rFont val="PT Astra Serif"/>
        <family val="1"/>
        <charset val="204"/>
      </rPr>
      <t xml:space="preserve"> заключенных контрактов с СМП, СОНКО по результатам несостоявшихся способов определения поставщиков (подрядчиков, исполнителей)</t>
    </r>
  </si>
  <si>
    <r>
      <rPr>
        <i/>
        <sz val="12"/>
        <rFont val="PT Astra Serif"/>
        <family val="1"/>
        <charset val="204"/>
      </rPr>
      <t xml:space="preserve">из них </t>
    </r>
    <r>
      <rPr>
        <sz val="12"/>
        <rFont val="PT Astra Serif"/>
        <family val="1"/>
        <charset val="204"/>
      </rPr>
      <t>проведено конкурентных способов определения поставщиков (подрядчиков, исполнителей) (лотов) с условием привлечения к исполнению контрактов субподрядчиков, соисполнителей из числа  СМП, СОНКО, признанных несостоявшимися</t>
    </r>
  </si>
  <si>
    <r>
      <rPr>
        <i/>
        <sz val="12"/>
        <rFont val="PT Astra Serif"/>
        <family val="1"/>
        <charset val="204"/>
      </rPr>
      <t>из них</t>
    </r>
    <r>
      <rPr>
        <sz val="12"/>
        <rFont val="PT Astra Serif"/>
        <family val="1"/>
        <charset val="204"/>
      </rPr>
      <t xml:space="preserve"> заключенных контрактов с условием привлечения к исполнению контрактов субподрядчиков, соисполнителей из числа СМП, СОНКО по результатам несостоявшихся способов определения поставщиков (подрядчиков, исполнителей)</t>
    </r>
  </si>
  <si>
    <t>п. 4 ч. 1 ст. 93 Федерального закона № 44-ФЗ</t>
  </si>
  <si>
    <t>п. 5 ч. 1 ст. 93 Федерального закона № 44-ФЗ</t>
  </si>
  <si>
    <t>п. 25 ч. 1 ст. 93 Федерального закона № 44-ФЗ</t>
  </si>
  <si>
    <t xml:space="preserve">по окончании срока подачи заявок на участие в закупке подана только одна заявка на участие в закупке
</t>
  </si>
  <si>
    <t>по окончании срока подачи заявок на участие в закупке не подано ни одной заявки на участие в закупке</t>
  </si>
  <si>
    <t>все участники закупки, не отозвавшие в соответствии с Федеральным законом № 44-ФЗ заявку на участие в закупке, признаны уклонившимися от заключения контракта в соответствии с Федеральным законом № 44-ФЗ</t>
  </si>
  <si>
    <r>
      <t xml:space="preserve">заказчик в соответствии с </t>
    </r>
    <r>
      <rPr>
        <sz val="12"/>
        <rFont val="Times New Roman"/>
        <family val="1"/>
        <charset val="204"/>
      </rPr>
      <t>частями 9 и 10 статьи 31 Ф</t>
    </r>
    <r>
      <rPr>
        <sz val="12"/>
        <color theme="1"/>
        <rFont val="Times New Roman"/>
        <family val="1"/>
        <charset val="204"/>
      </rPr>
      <t>едерального закона № 44-ФЗ отказался от заключения контракта с участником закупки, подавшим заявку на участие в закупке, которая является единственной, либо с участником закупки, подавшим заявку на участие в закупке, признанную в соответствии с Федеральным законом № 44-ФЗ единственной соответствующей требованиям, установленным в извещении об осуществлении закупки</t>
    </r>
  </si>
  <si>
    <r>
      <t xml:space="preserve">Количество всех закупок у единственного поставщика (подрядчика, исполнителя): </t>
    </r>
    <r>
      <rPr>
        <i/>
        <sz val="12"/>
        <color rgb="FFFF0000"/>
        <rFont val="PT Astra Serif"/>
        <family val="1"/>
        <charset val="204"/>
      </rPr>
      <t>(</t>
    </r>
    <r>
      <rPr>
        <b/>
        <i/>
        <u/>
        <sz val="12"/>
        <color rgb="FFFF0000"/>
        <rFont val="PT Astra Serif"/>
        <family val="1"/>
        <charset val="204"/>
      </rPr>
      <t xml:space="preserve">по всем пунктам </t>
    </r>
    <r>
      <rPr>
        <i/>
        <sz val="12"/>
        <color rgb="FFFF0000"/>
        <rFont val="PT Astra Serif"/>
        <family val="1"/>
        <charset val="204"/>
      </rPr>
      <t>части 1 статьи 93 Федерального закона № 44-ФЗ; информация предоставляется по контрактам, заключенным с единственным поставщиком (подрядчиком, исполнителем) в отчетный период)</t>
    </r>
  </si>
  <si>
    <r>
      <t xml:space="preserve">Общая цена контрактов по всем закупкам у единственного поставщика (подрядчика, исполнителя): </t>
    </r>
    <r>
      <rPr>
        <i/>
        <sz val="12"/>
        <color rgb="FFFF0000"/>
        <rFont val="PT Astra Serif"/>
        <family val="1"/>
        <charset val="204"/>
      </rPr>
      <t>(</t>
    </r>
    <r>
      <rPr>
        <b/>
        <i/>
        <u/>
        <sz val="12"/>
        <color rgb="FFFF0000"/>
        <rFont val="PT Astra Serif"/>
        <family val="1"/>
        <charset val="204"/>
      </rPr>
      <t xml:space="preserve">по всем пунктам </t>
    </r>
    <r>
      <rPr>
        <i/>
        <sz val="12"/>
        <color rgb="FFFF0000"/>
        <rFont val="PT Astra Serif"/>
        <family val="1"/>
        <charset val="204"/>
      </rPr>
      <t>части 1 статьи 93 Федерального закона № 44-ФЗ;  информация предоставляется по контрактам, заключенным с единственным поставщиком (подрядчиком, исполнителем) в отчетный период)</t>
    </r>
  </si>
  <si>
    <r>
      <t xml:space="preserve">Совокупный годовой объем закупок </t>
    </r>
    <r>
      <rPr>
        <i/>
        <sz val="12"/>
        <color rgb="FFFF0000"/>
        <rFont val="PT Astra Serif"/>
        <family val="1"/>
        <charset val="204"/>
      </rPr>
      <t xml:space="preserve">(в соответствии с </t>
    </r>
    <r>
      <rPr>
        <b/>
        <i/>
        <sz val="12"/>
        <color rgb="FFFF0000"/>
        <rFont val="PT Astra Serif"/>
        <family val="1"/>
        <charset val="204"/>
      </rPr>
      <t>пунктом 16 статьи 3</t>
    </r>
    <r>
      <rPr>
        <i/>
        <sz val="12"/>
        <color rgb="FFFF0000"/>
        <rFont val="PT Astra Serif"/>
        <family val="1"/>
        <charset val="204"/>
      </rPr>
      <t xml:space="preserve"> Федерального закона № 44-ФЗ)</t>
    </r>
  </si>
  <si>
    <r>
      <t xml:space="preserve">Совокупный годовой объем закупок </t>
    </r>
    <r>
      <rPr>
        <i/>
        <sz val="12"/>
        <color rgb="FFFF0000"/>
        <rFont val="PT Astra Serif"/>
        <family val="1"/>
        <charset val="204"/>
      </rPr>
      <t xml:space="preserve">(в соответствии с </t>
    </r>
    <r>
      <rPr>
        <b/>
        <i/>
        <sz val="12"/>
        <color rgb="FFFF0000"/>
        <rFont val="PT Astra Serif"/>
        <family val="1"/>
        <charset val="204"/>
      </rPr>
      <t xml:space="preserve">частью 1.1 статьи 30 </t>
    </r>
    <r>
      <rPr>
        <i/>
        <sz val="12"/>
        <color rgb="FFFF0000"/>
        <rFont val="PT Astra Serif"/>
        <family val="1"/>
        <charset val="204"/>
      </rPr>
      <t>Федерального закона № 44-ФЗ)</t>
    </r>
  </si>
  <si>
    <t>Открытый аукцион в электронной форме</t>
  </si>
  <si>
    <t>а)</t>
  </si>
  <si>
    <t>Количество несостоявшихся открытых аукционов в электронной форме</t>
  </si>
  <si>
    <t>б)</t>
  </si>
  <si>
    <t xml:space="preserve">      а)</t>
  </si>
  <si>
    <t>Количество несостоявшихся открытых конкурсов в электронной форме</t>
  </si>
  <si>
    <t>в)</t>
  </si>
  <si>
    <t>г)</t>
  </si>
  <si>
    <t>Количество несостоявшихся запросов котировок в электронной форме</t>
  </si>
  <si>
    <t>Количество несостоявшихся запросов предложений в электронной форме</t>
  </si>
  <si>
    <t>по окончании срока подачи заявок на участие в запросе котировок в электронной форме подана только одна заявка на участие в таком запросе</t>
  </si>
  <si>
    <t>по результатам рассмотрения заявок на участие в запросе предложений в электронной форме комиссией только одна заявка признана соответствующей требованиям, указанным в извещении о проведении запроса предложений в электронной форме и документации о проведении запроса предложений в электронной форме</t>
  </si>
  <si>
    <t>не подано ни одной заявки на участие в запросе предложений в электронной форме</t>
  </si>
  <si>
    <t>отклонены все заявки на участие в запросе предложений в электронной форме</t>
  </si>
  <si>
    <r>
      <t xml:space="preserve">по результатам рассмотрения заявок на участие в закупке только одна заявка на участие в закупке соответствует требованиям, установленным в извещении об осуществлении закупки.                                                                        </t>
    </r>
    <r>
      <rPr>
        <i/>
        <sz val="12"/>
        <color rgb="FF0070C0"/>
        <rFont val="PT Astra Serif"/>
        <family val="1"/>
        <charset val="204"/>
      </rPr>
      <t>По закупкам, извещения о которых размещены до 01.01.2022:</t>
    </r>
    <r>
      <rPr>
        <sz val="12"/>
        <rFont val="PT Astra Serif"/>
        <family val="1"/>
        <charset val="204"/>
      </rPr>
      <t xml:space="preserve">только один участник закупки, подавший заявку на участие в электронном аукционе, признан его участником по результатам рассмотрения первых частей заявок / ни один из участников электронного аукциона не подал предложение о цене контракта / соответствие требованиям, установленным документацией об электронном аукционе, только одной второй части заявки на участие в нем
</t>
    </r>
    <r>
      <rPr>
        <sz val="12"/>
        <color rgb="FF0070C0"/>
        <rFont val="PT Astra Serif"/>
        <family val="1"/>
        <charset val="204"/>
      </rPr>
      <t xml:space="preserve">
</t>
    </r>
  </si>
  <si>
    <r>
      <t xml:space="preserve">по результатам рассмотрения заявок на участие в закупке только одна заявка на участие в закупке соответствует требованиям, установленным в извещении об осуществлении закупки.                                                                                    </t>
    </r>
    <r>
      <rPr>
        <i/>
        <sz val="12"/>
        <color rgb="FF0070C0"/>
        <rFont val="PT Astra Serif"/>
        <family val="1"/>
        <charset val="204"/>
      </rPr>
      <t>По закупкам, извещения о которых размещены до 01.01.2022:</t>
    </r>
    <r>
      <rPr>
        <sz val="12"/>
        <rFont val="PT Astra Serif"/>
        <family val="1"/>
        <charset val="204"/>
      </rPr>
      <t xml:space="preserve">по результатам рассмотрения и оценки первых частей заявок на участие в открытом конкурсе в электронной форме только один участник закупки, подавший заявку на участие в открытом конкурсе в электронной форме, признан его участником / по результатам рассмотрения вторых частей заявок на участие в открытом конкурсе в электронной форме только одна такая заявка соответствует требованиям, установленным конкурсной документацией
</t>
    </r>
    <r>
      <rPr>
        <sz val="12"/>
        <color rgb="FF0070C0"/>
        <rFont val="PT Astra Serif"/>
        <family val="1"/>
        <charset val="204"/>
      </rPr>
      <t xml:space="preserve">
</t>
    </r>
  </si>
  <si>
    <r>
      <t xml:space="preserve">по результатам рассмотрения заявок на участие в закупке комиссия по осуществлению закупок отклонила все такие заявки.                                                                                                                                                                             </t>
    </r>
    <r>
      <rPr>
        <sz val="12"/>
        <color rgb="FF0070C0"/>
        <rFont val="PT Astra Serif"/>
        <family val="1"/>
        <charset val="204"/>
      </rPr>
      <t xml:space="preserve"> </t>
    </r>
    <r>
      <rPr>
        <i/>
        <sz val="12"/>
        <color rgb="FF0070C0"/>
        <rFont val="PT Astra Serif"/>
        <family val="1"/>
        <charset val="204"/>
      </rPr>
      <t>По закупкам, извещения о которых размещены до 01.01.2022:</t>
    </r>
    <r>
      <rPr>
        <sz val="12"/>
        <color rgb="FF0070C0"/>
        <rFont val="PT Astra Serif"/>
        <family val="1"/>
        <charset val="204"/>
      </rPr>
      <t xml:space="preserve"> </t>
    </r>
    <r>
      <rPr>
        <sz val="12"/>
        <rFont val="PT Astra Serif"/>
        <family val="1"/>
        <charset val="204"/>
      </rPr>
      <t>по результатам рассмотрения первых частей заявок на участие в открытом конкурсе в электронной форме отказано в допуске к участию в таком конкурсе всем участникам закупки, подавшим заявки на участие в нем / по результатам рассмотрения вторых частей заявок на участие в открытом конкурсе в электронной форме отклонены все такие заявки</t>
    </r>
    <r>
      <rPr>
        <sz val="12"/>
        <color rgb="FF0070C0"/>
        <rFont val="PT Astra Serif"/>
        <family val="1"/>
        <charset val="204"/>
      </rPr>
      <t xml:space="preserve">
</t>
    </r>
  </si>
  <si>
    <r>
      <t xml:space="preserve">по результатам рассмотрения заявок на участие в закупке комиссия по осуществлению закупок отклонила все такие заявки.                                                                                                                                                                                 </t>
    </r>
    <r>
      <rPr>
        <i/>
        <sz val="12"/>
        <color rgb="FF0070C0"/>
        <rFont val="PT Astra Serif"/>
        <family val="1"/>
        <charset val="204"/>
      </rPr>
      <t>По закупкам, извещения о которых размещены до 01.01.2022:</t>
    </r>
    <r>
      <rPr>
        <sz val="12"/>
        <rFont val="PT Astra Serif"/>
        <family val="1"/>
        <charset val="204"/>
      </rPr>
      <t>отказано в допуске к участию в электронном аукционе всем участникам закупки по результатам рассмотрения первых частей заявок / несоответствие требованиям, установленным документацией об электронном аукционе, всех вторых частей заявок на участие в нем</t>
    </r>
    <r>
      <rPr>
        <sz val="12"/>
        <color rgb="FF0070C0"/>
        <rFont val="PT Astra Serif"/>
        <family val="1"/>
        <charset val="204"/>
      </rPr>
      <t xml:space="preserve">
</t>
    </r>
  </si>
  <si>
    <t>по окончании срока подачи заявок на участие в запросе котировок в электронной форме не подано ни одной такой заявки</t>
  </si>
  <si>
    <t xml:space="preserve"> по результатам рассмотрения заявок на участие в запросе котировок в электронной форме
 отклонены все поданные заявки на участие в запросе котировок в электронной форме</t>
  </si>
  <si>
    <t>по результатам рассмотрения заявок на участие в запросе котировок в электронной форме
только одна такая заявка признана соответствующей всем требованиям, указанным в извещении о проведении запроса котировок в электронной форме</t>
  </si>
  <si>
    <t>подана только одна заявка на участие в запросе предложений в электронной форме, которая признана соответствующей требованиям, указанным в извещении о проведении запроса предложений в электронной форме и документации о проведении запроса предложений в электронной форме</t>
  </si>
  <si>
    <t>Приложение 1</t>
  </si>
  <si>
    <t>Результат показателя за 2022 год</t>
  </si>
  <si>
    <r>
      <t xml:space="preserve">Начальная (максимальная) цена </t>
    </r>
    <r>
      <rPr>
        <u/>
        <sz val="12"/>
        <rFont val="PT Astra Serif"/>
        <family val="1"/>
        <charset val="204"/>
      </rPr>
      <t>конкурентных</t>
    </r>
    <r>
      <rPr>
        <sz val="12"/>
        <rFont val="PT Astra Serif"/>
        <family val="1"/>
        <charset val="204"/>
      </rPr>
      <t xml:space="preserve"> закупок, по которым были заключены контракты</t>
    </r>
  </si>
  <si>
    <r>
      <t xml:space="preserve">Цена контрактов по </t>
    </r>
    <r>
      <rPr>
        <u/>
        <sz val="12"/>
        <rFont val="PT Astra Serif"/>
        <family val="1"/>
        <charset val="204"/>
      </rPr>
      <t>конкурентным</t>
    </r>
    <r>
      <rPr>
        <sz val="12"/>
        <rFont val="PT Astra Serif"/>
        <family val="1"/>
        <charset val="204"/>
      </rPr>
      <t xml:space="preserve"> закупкам, в том числе признанным несостоявшимися в соответствии с Федеральным законом № 44-ФЗ
</t>
    </r>
  </si>
  <si>
    <r>
      <t xml:space="preserve">Количество участников закупок </t>
    </r>
    <r>
      <rPr>
        <i/>
        <sz val="12"/>
        <color rgb="FFFF0000"/>
        <rFont val="PT Astra Serif"/>
        <family val="1"/>
        <charset val="204"/>
      </rPr>
      <t>(</t>
    </r>
    <r>
      <rPr>
        <b/>
        <i/>
        <u/>
        <sz val="12"/>
        <color rgb="FFFF0000"/>
        <rFont val="PT Astra Serif"/>
        <family val="1"/>
        <charset val="204"/>
      </rPr>
      <t>без</t>
    </r>
    <r>
      <rPr>
        <i/>
        <sz val="12"/>
        <color rgb="FFFF0000"/>
        <rFont val="PT Astra Serif"/>
        <family val="1"/>
        <charset val="204"/>
      </rPr>
      <t xml:space="preserve"> учета закупок, осуществленных у единственного поставщика (подрядчика, исполнителя) </t>
    </r>
    <r>
      <rPr>
        <b/>
        <i/>
        <u/>
        <sz val="12"/>
        <color rgb="FFFF0000"/>
        <rFont val="PT Astra Serif"/>
        <family val="1"/>
        <charset val="204"/>
      </rPr>
      <t>за исключением</t>
    </r>
    <r>
      <rPr>
        <b/>
        <i/>
        <sz val="12"/>
        <color rgb="FFFF0000"/>
        <rFont val="PT Astra Serif"/>
        <family val="1"/>
        <charset val="204"/>
      </rPr>
      <t xml:space="preserve"> </t>
    </r>
    <r>
      <rPr>
        <i/>
        <sz val="12"/>
        <color rgb="FFFF0000"/>
        <rFont val="PT Astra Serif"/>
        <family val="1"/>
        <charset val="204"/>
      </rPr>
      <t>п. 25 ч. 1 ст. 93 Федерального закона № 44-ФЗ)</t>
    </r>
  </si>
  <si>
    <r>
      <rPr>
        <b/>
        <sz val="12"/>
        <rFont val="PT Astra Serif"/>
        <family val="1"/>
        <charset val="204"/>
      </rPr>
      <t>Количество заключенных контрактов</t>
    </r>
    <r>
      <rPr>
        <b/>
        <sz val="12"/>
        <color rgb="FFFF0000"/>
        <rFont val="PT Astra Serif"/>
        <family val="1"/>
        <charset val="204"/>
      </rPr>
      <t xml:space="preserve"> </t>
    </r>
    <r>
      <rPr>
        <i/>
        <sz val="12"/>
        <color rgb="FFFF0000"/>
        <rFont val="PT Astra Serif"/>
        <family val="1"/>
        <charset val="204"/>
      </rPr>
      <t>(по конкурентным закупкам, в том числе признанным несостоявшимися в соответствии с Федеральным законом № 44-ФЗ)</t>
    </r>
  </si>
  <si>
    <r>
      <t xml:space="preserve">Количество проведенных закупок </t>
    </r>
    <r>
      <rPr>
        <i/>
        <sz val="12"/>
        <color rgb="FFFF0000"/>
        <rFont val="PT Astra Serif"/>
        <family val="1"/>
        <charset val="204"/>
      </rPr>
      <t>(здесь и далее информация предоставляется по закупкам, фактически завершенным в отчетный период. Закупка считается завершенной с момента размещения итогового протокола определения поставщика (подрядчика, исполнителя))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</si>
</sst>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PT Astra Serif"/>
      <family val="1"/>
      <charset val="204"/>
    </font>
    <font>
      <sz val="12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2"/>
      <name val="PT Astra Serif"/>
      <family val="1"/>
      <charset val="204"/>
    </font>
    <font>
      <i/>
      <sz val="12"/>
      <color rgb="FFFF0000"/>
      <name val="PT Astra Serif"/>
      <family val="1"/>
      <charset val="204"/>
    </font>
    <font>
      <i/>
      <sz val="12"/>
      <name val="PT Astra Serif"/>
      <family val="1"/>
      <charset val="204"/>
    </font>
    <font>
      <b/>
      <sz val="12"/>
      <color rgb="FFFF0000"/>
      <name val="PT Astra Serif"/>
      <family val="1"/>
      <charset val="204"/>
    </font>
    <font>
      <b/>
      <sz val="12"/>
      <color rgb="FF000000"/>
      <name val="PT Astra Serif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70C0"/>
      <name val="PT Astra Serif"/>
      <family val="1"/>
      <charset val="204"/>
    </font>
    <font>
      <sz val="12"/>
      <color rgb="FF0070C0"/>
      <name val="PT Astra Serif"/>
      <family val="1"/>
      <charset val="204"/>
    </font>
    <font>
      <b/>
      <i/>
      <sz val="12"/>
      <color rgb="FFFF0000"/>
      <name val="PT Astra Serif"/>
      <family val="1"/>
      <charset val="204"/>
    </font>
    <font>
      <b/>
      <i/>
      <u/>
      <sz val="12"/>
      <color rgb="FFFF0000"/>
      <name val="PT Astra Serif"/>
      <family val="1"/>
      <charset val="204"/>
    </font>
    <font>
      <b/>
      <i/>
      <sz val="12"/>
      <name val="PT Astra Serif"/>
      <family val="1"/>
      <charset val="204"/>
    </font>
    <font>
      <u/>
      <sz val="12"/>
      <name val="PT Astra Serif"/>
      <family val="1"/>
      <charset val="204"/>
    </font>
    <font>
      <sz val="11"/>
      <color rgb="FF0070C0"/>
      <name val="PT Astra Serif"/>
      <family val="1"/>
      <charset val="204"/>
    </font>
    <font>
      <sz val="11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0" fontId="4" fillId="0" borderId="0" xfId="0" applyFont="1" applyAlignment="1" applyProtection="1">
      <alignment vertical="top"/>
      <protection locked="0"/>
    </xf>
    <xf numFmtId="0" fontId="5" fillId="0" borderId="0" xfId="0" applyFont="1" applyBorder="1" applyAlignment="1" applyProtection="1">
      <alignment horizontal="right" vertical="top"/>
      <protection locked="0"/>
    </xf>
    <xf numFmtId="0" fontId="6" fillId="0" borderId="0" xfId="0" applyFont="1" applyAlignment="1" applyProtection="1">
      <alignment vertical="top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vertical="top"/>
      <protection locked="0"/>
    </xf>
    <xf numFmtId="1" fontId="5" fillId="0" borderId="1" xfId="0" applyNumberFormat="1" applyFont="1" applyFill="1" applyBorder="1" applyAlignment="1" applyProtection="1">
      <alignment horizontal="center" vertical="top"/>
      <protection locked="0"/>
    </xf>
    <xf numFmtId="0" fontId="4" fillId="0" borderId="1" xfId="0" applyFont="1" applyFill="1" applyBorder="1" applyAlignment="1" applyProtection="1">
      <alignment vertical="top"/>
      <protection locked="0"/>
    </xf>
    <xf numFmtId="0" fontId="5" fillId="0" borderId="1" xfId="0" applyFont="1" applyFill="1" applyBorder="1" applyAlignment="1" applyProtection="1">
      <alignment horizontal="center" vertical="top"/>
      <protection locked="0"/>
    </xf>
    <xf numFmtId="0" fontId="8" fillId="0" borderId="1" xfId="0" applyFont="1" applyFill="1" applyBorder="1" applyAlignment="1" applyProtection="1">
      <alignment horizontal="center" vertical="top"/>
      <protection locked="0"/>
    </xf>
    <xf numFmtId="0" fontId="8" fillId="0" borderId="1" xfId="0" applyFont="1" applyFill="1" applyBorder="1" applyAlignment="1" applyProtection="1">
      <alignment horizontal="left" vertical="top"/>
      <protection locked="0"/>
    </xf>
    <xf numFmtId="0" fontId="6" fillId="0" borderId="0" xfId="0" applyFont="1" applyFill="1" applyAlignment="1" applyProtection="1">
      <alignment vertical="top"/>
      <protection locked="0"/>
    </xf>
    <xf numFmtId="0" fontId="5" fillId="0" borderId="1" xfId="0" applyFont="1" applyFill="1" applyBorder="1" applyAlignment="1" applyProtection="1">
      <alignment horizontal="left" vertical="top"/>
      <protection locked="0"/>
    </xf>
    <xf numFmtId="0" fontId="8" fillId="0" borderId="1" xfId="0" applyFont="1" applyFill="1" applyBorder="1" applyAlignment="1" applyProtection="1">
      <alignment vertical="top" wrapText="1"/>
      <protection locked="0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10" fillId="0" borderId="1" xfId="0" applyFont="1" applyFill="1" applyBorder="1" applyAlignment="1" applyProtection="1">
      <alignment horizontal="left" vertical="top"/>
      <protection locked="0"/>
    </xf>
    <xf numFmtId="0" fontId="7" fillId="0" borderId="1" xfId="0" applyFont="1" applyFill="1" applyBorder="1" applyAlignment="1" applyProtection="1">
      <alignment horizontal="center" vertical="top"/>
      <protection locked="0"/>
    </xf>
    <xf numFmtId="0" fontId="8" fillId="0" borderId="1" xfId="0" applyFont="1" applyFill="1" applyBorder="1" applyAlignment="1" applyProtection="1">
      <alignment horizontal="left" vertical="top" wrapText="1" shrinkToFit="1"/>
      <protection locked="0"/>
    </xf>
    <xf numFmtId="0" fontId="5" fillId="0" borderId="1" xfId="0" applyFont="1" applyFill="1" applyBorder="1" applyAlignment="1" applyProtection="1">
      <alignment horizontal="left" vertical="top" wrapText="1" shrinkToFit="1"/>
      <protection locked="0"/>
    </xf>
    <xf numFmtId="0" fontId="5" fillId="2" borderId="1" xfId="0" applyFont="1" applyFill="1" applyBorder="1" applyAlignment="1" applyProtection="1">
      <alignment horizontal="left" vertical="top"/>
      <protection locked="0"/>
    </xf>
    <xf numFmtId="0" fontId="12" fillId="0" borderId="1" xfId="0" applyFont="1" applyFill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/>
      <protection locked="0"/>
    </xf>
    <xf numFmtId="1" fontId="5" fillId="0" borderId="1" xfId="0" applyNumberFormat="1" applyFont="1" applyFill="1" applyBorder="1" applyAlignment="1" applyProtection="1">
      <alignment horizontal="center" vertical="top"/>
    </xf>
    <xf numFmtId="4" fontId="5" fillId="0" borderId="1" xfId="0" applyNumberFormat="1" applyFont="1" applyFill="1" applyBorder="1" applyAlignment="1" applyProtection="1">
      <alignment horizontal="center" vertical="top"/>
      <protection locked="0"/>
    </xf>
    <xf numFmtId="4" fontId="8" fillId="0" borderId="1" xfId="0" applyNumberFormat="1" applyFont="1" applyFill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 applyProtection="1">
      <alignment horizontal="right" vertical="top"/>
      <protection locked="0"/>
    </xf>
    <xf numFmtId="0" fontId="11" fillId="0" borderId="1" xfId="0" applyFont="1" applyFill="1" applyBorder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vertical="top"/>
      <protection locked="0"/>
    </xf>
    <xf numFmtId="0" fontId="7" fillId="0" borderId="2" xfId="0" applyFont="1" applyBorder="1" applyAlignment="1" applyProtection="1">
      <alignment horizontal="center" vertical="top"/>
      <protection locked="0"/>
    </xf>
    <xf numFmtId="0" fontId="7" fillId="0" borderId="4" xfId="0" applyFont="1" applyBorder="1" applyAlignment="1" applyProtection="1">
      <alignment horizontal="center" vertical="top"/>
      <protection locked="0"/>
    </xf>
    <xf numFmtId="0" fontId="7" fillId="0" borderId="3" xfId="0" applyFont="1" applyBorder="1" applyAlignment="1" applyProtection="1">
      <alignment horizontal="center" vertical="top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left" vertical="top" wrapText="1"/>
      <protection locked="0"/>
    </xf>
    <xf numFmtId="0" fontId="8" fillId="2" borderId="3" xfId="0" applyFont="1" applyFill="1" applyBorder="1" applyAlignment="1" applyProtection="1">
      <alignment horizontal="left" vertical="top" wrapText="1"/>
      <protection locked="0"/>
    </xf>
    <xf numFmtId="0" fontId="8" fillId="2" borderId="1" xfId="0" applyFont="1" applyFill="1" applyBorder="1" applyAlignment="1" applyProtection="1">
      <alignment horizontal="center" vertical="top"/>
      <protection locked="0"/>
    </xf>
    <xf numFmtId="1" fontId="5" fillId="2" borderId="1" xfId="0" applyNumberFormat="1" applyFont="1" applyFill="1" applyBorder="1" applyAlignment="1" applyProtection="1">
      <alignment horizontal="center" vertical="top"/>
    </xf>
    <xf numFmtId="0" fontId="5" fillId="2" borderId="2" xfId="0" applyFont="1" applyFill="1" applyBorder="1" applyAlignment="1" applyProtection="1">
      <alignment horizontal="left" vertical="top"/>
      <protection locked="0"/>
    </xf>
    <xf numFmtId="0" fontId="5" fillId="2" borderId="3" xfId="0" applyFont="1" applyFill="1" applyBorder="1" applyAlignment="1" applyProtection="1">
      <alignment horizontal="left" vertical="top"/>
      <protection locked="0"/>
    </xf>
    <xf numFmtId="0" fontId="5" fillId="2" borderId="1" xfId="0" applyFont="1" applyFill="1" applyBorder="1" applyAlignment="1" applyProtection="1">
      <alignment horizontal="center" vertical="top"/>
      <protection locked="0"/>
    </xf>
    <xf numFmtId="1" fontId="5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left" vertical="top"/>
      <protection locked="0"/>
    </xf>
    <xf numFmtId="0" fontId="8" fillId="2" borderId="3" xfId="0" applyFont="1" applyFill="1" applyBorder="1" applyAlignment="1" applyProtection="1">
      <alignment horizontal="left" vertical="top"/>
      <protection locked="0"/>
    </xf>
    <xf numFmtId="4" fontId="5" fillId="2" borderId="1" xfId="0" applyNumberFormat="1" applyFont="1" applyFill="1" applyBorder="1" applyAlignment="1" applyProtection="1">
      <alignment horizontal="center" vertical="top"/>
    </xf>
    <xf numFmtId="4" fontId="5" fillId="2" borderId="1" xfId="0" applyNumberFormat="1" applyFont="1" applyFill="1" applyBorder="1" applyAlignment="1" applyProtection="1">
      <alignment horizontal="center" vertical="top"/>
      <protection locked="0"/>
    </xf>
    <xf numFmtId="0" fontId="8" fillId="2" borderId="1" xfId="0" applyFont="1" applyFill="1" applyBorder="1" applyAlignment="1" applyProtection="1">
      <alignment vertical="top"/>
      <protection locked="0"/>
    </xf>
    <xf numFmtId="0" fontId="8" fillId="2" borderId="1" xfId="0" applyFont="1" applyFill="1" applyBorder="1" applyAlignment="1" applyProtection="1">
      <alignment horizontal="left" vertical="top"/>
      <protection locked="0"/>
    </xf>
    <xf numFmtId="1" fontId="8" fillId="2" borderId="1" xfId="0" applyNumberFormat="1" applyFont="1" applyFill="1" applyBorder="1" applyAlignment="1" applyProtection="1">
      <alignment horizontal="center" vertical="top"/>
    </xf>
    <xf numFmtId="0" fontId="10" fillId="2" borderId="2" xfId="0" applyFont="1" applyFill="1" applyBorder="1" applyAlignment="1" applyProtection="1">
      <alignment horizontal="left" vertical="top"/>
      <protection locked="0"/>
    </xf>
    <xf numFmtId="0" fontId="10" fillId="2" borderId="3" xfId="0" applyFont="1" applyFill="1" applyBorder="1" applyAlignment="1" applyProtection="1">
      <alignment horizontal="left" vertical="top"/>
      <protection locked="0"/>
    </xf>
    <xf numFmtId="1" fontId="5" fillId="2" borderId="1" xfId="0" applyNumberFormat="1" applyFont="1" applyFill="1" applyBorder="1" applyAlignment="1" applyProtection="1">
      <alignment horizontal="center" vertical="top"/>
      <protection locked="0"/>
    </xf>
    <xf numFmtId="0" fontId="5" fillId="2" borderId="2" xfId="0" applyFont="1" applyFill="1" applyBorder="1" applyAlignment="1" applyProtection="1">
      <alignment horizontal="left" vertical="top" wrapText="1"/>
      <protection locked="0"/>
    </xf>
    <xf numFmtId="0" fontId="5" fillId="2" borderId="2" xfId="0" applyFont="1" applyFill="1" applyBorder="1" applyAlignment="1" applyProtection="1">
      <alignment horizontal="left" vertical="top"/>
      <protection locked="0"/>
    </xf>
    <xf numFmtId="0" fontId="5" fillId="2" borderId="3" xfId="0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 applyProtection="1">
      <alignment horizontal="left" vertical="top" wrapText="1"/>
      <protection locked="0"/>
    </xf>
    <xf numFmtId="0" fontId="13" fillId="2" borderId="0" xfId="0" applyFont="1" applyFill="1" applyAlignment="1">
      <alignment horizontal="justify" vertical="center"/>
    </xf>
    <xf numFmtId="0" fontId="8" fillId="2" borderId="1" xfId="0" applyFont="1" applyFill="1" applyBorder="1" applyAlignment="1" applyProtection="1">
      <alignment vertical="top" wrapText="1"/>
      <protection locked="0"/>
    </xf>
    <xf numFmtId="0" fontId="5" fillId="2" borderId="1" xfId="0" applyFont="1" applyFill="1" applyBorder="1" applyAlignment="1" applyProtection="1">
      <alignment vertical="top" wrapText="1"/>
      <protection locked="0"/>
    </xf>
    <xf numFmtId="4" fontId="8" fillId="2" borderId="1" xfId="2" applyNumberFormat="1" applyFont="1" applyFill="1" applyBorder="1" applyAlignment="1" applyProtection="1">
      <alignment horizontal="center" vertical="top"/>
    </xf>
    <xf numFmtId="0" fontId="5" fillId="2" borderId="3" xfId="0" applyFont="1" applyFill="1" applyBorder="1" applyAlignment="1" applyProtection="1">
      <alignment horizontal="left" vertical="top" wrapText="1"/>
      <protection locked="0"/>
    </xf>
    <xf numFmtId="0" fontId="5" fillId="2" borderId="2" xfId="0" applyFont="1" applyFill="1" applyBorder="1" applyAlignment="1" applyProtection="1">
      <alignment horizontal="center" vertical="top"/>
      <protection locked="0"/>
    </xf>
    <xf numFmtId="0" fontId="5" fillId="2" borderId="3" xfId="0" applyFont="1" applyFill="1" applyBorder="1" applyAlignment="1" applyProtection="1">
      <alignment horizontal="center" vertical="top"/>
      <protection locked="0"/>
    </xf>
    <xf numFmtId="43" fontId="5" fillId="2" borderId="1" xfId="0" applyNumberFormat="1" applyFont="1" applyFill="1" applyBorder="1" applyAlignment="1" applyProtection="1">
      <alignment vertical="center"/>
    </xf>
    <xf numFmtId="0" fontId="5" fillId="2" borderId="1" xfId="0" applyFont="1" applyFill="1" applyBorder="1" applyAlignment="1" applyProtection="1">
      <alignment vertical="top"/>
      <protection locked="0"/>
    </xf>
    <xf numFmtId="0" fontId="19" fillId="2" borderId="1" xfId="0" applyFont="1" applyFill="1" applyBorder="1" applyAlignment="1" applyProtection="1">
      <alignment horizontal="left" vertical="top"/>
      <protection locked="0"/>
    </xf>
    <xf numFmtId="0" fontId="4" fillId="2" borderId="1" xfId="0" applyFont="1" applyFill="1" applyBorder="1" applyAlignment="1" applyProtection="1">
      <alignment vertical="top"/>
      <protection locked="0"/>
    </xf>
    <xf numFmtId="0" fontId="8" fillId="2" borderId="4" xfId="0" applyFont="1" applyFill="1" applyBorder="1" applyAlignment="1" applyProtection="1">
      <alignment horizontal="left" vertical="top" wrapText="1"/>
      <protection locked="0"/>
    </xf>
    <xf numFmtId="4" fontId="8" fillId="2" borderId="1" xfId="0" applyNumberFormat="1" applyFont="1" applyFill="1" applyBorder="1" applyAlignment="1" applyProtection="1">
      <alignment horizontal="left" vertical="top" wrapText="1"/>
      <protection locked="0"/>
    </xf>
    <xf numFmtId="0" fontId="21" fillId="2" borderId="0" xfId="0" applyFont="1" applyFill="1" applyAlignment="1" applyProtection="1">
      <alignment vertical="top"/>
      <protection locked="0"/>
    </xf>
    <xf numFmtId="165" fontId="6" fillId="2" borderId="0" xfId="0" applyNumberFormat="1" applyFont="1" applyFill="1" applyAlignment="1" applyProtection="1">
      <alignment vertical="top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22" fillId="2" borderId="0" xfId="0" applyFont="1" applyFill="1" applyAlignment="1" applyProtection="1">
      <alignment vertical="top"/>
      <protection locked="0"/>
    </xf>
  </cellXfs>
  <cellStyles count="4">
    <cellStyle name="Обычный" xfId="0" builtinId="0"/>
    <cellStyle name="Обычный 2" xfId="1"/>
    <cellStyle name="Обычный 3" xfId="3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O104"/>
  <sheetViews>
    <sheetView tabSelected="1" zoomScale="87" zoomScaleNormal="87" zoomScaleSheetLayoutView="100" workbookViewId="0">
      <selection activeCell="F3" sqref="F3:O104"/>
    </sheetView>
  </sheetViews>
  <sheetFormatPr defaultRowHeight="15"/>
  <cols>
    <col min="1" max="1" width="3.7109375" style="22" customWidth="1"/>
    <col min="2" max="2" width="0.140625" style="22" hidden="1" customWidth="1"/>
    <col min="3" max="3" width="113.5703125" style="22" customWidth="1"/>
    <col min="4" max="4" width="19.7109375" style="22" customWidth="1"/>
    <col min="5" max="5" width="24.5703125" style="22" customWidth="1"/>
    <col min="6" max="6" width="12" style="22" customWidth="1"/>
    <col min="7" max="7" width="8" style="22" customWidth="1"/>
    <col min="8" max="8" width="7.85546875" style="22" customWidth="1"/>
    <col min="9" max="9" width="8.28515625" style="22" customWidth="1"/>
    <col min="10" max="10" width="7.42578125" style="22" customWidth="1"/>
    <col min="11" max="11" width="8" style="22" customWidth="1"/>
    <col min="12" max="16384" width="9.140625" style="22"/>
  </cols>
  <sheetData>
    <row r="1" spans="1:15" s="3" customFormat="1" ht="15.75">
      <c r="A1" s="1"/>
      <c r="B1" s="1"/>
      <c r="C1" s="1"/>
      <c r="D1" s="1"/>
      <c r="E1" s="2" t="s">
        <v>88</v>
      </c>
    </row>
    <row r="2" spans="1:15" s="3" customFormat="1" ht="15.75">
      <c r="A2" s="29" t="s">
        <v>26</v>
      </c>
      <c r="B2" s="30"/>
      <c r="C2" s="30"/>
      <c r="D2" s="30"/>
      <c r="E2" s="31"/>
    </row>
    <row r="3" spans="1:15" s="3" customFormat="1" ht="47.25">
      <c r="A3" s="4"/>
      <c r="B3" s="32" t="s">
        <v>2</v>
      </c>
      <c r="C3" s="33"/>
      <c r="D3" s="5" t="s">
        <v>10</v>
      </c>
      <c r="E3" s="5" t="s">
        <v>89</v>
      </c>
      <c r="F3" s="28"/>
      <c r="G3" s="69"/>
      <c r="H3" s="69"/>
      <c r="I3" s="28"/>
      <c r="J3" s="69"/>
      <c r="K3" s="28"/>
      <c r="L3" s="69"/>
      <c r="M3" s="28"/>
      <c r="N3" s="69"/>
      <c r="O3" s="28"/>
    </row>
    <row r="4" spans="1:15" s="3" customFormat="1" ht="49.5" customHeight="1">
      <c r="A4" s="6">
        <v>1</v>
      </c>
      <c r="B4" s="34" t="s">
        <v>94</v>
      </c>
      <c r="C4" s="35"/>
      <c r="D4" s="36" t="s">
        <v>3</v>
      </c>
      <c r="E4" s="37">
        <f>SUM(E5:E8)</f>
        <v>0</v>
      </c>
      <c r="F4" s="28"/>
      <c r="G4" s="69"/>
      <c r="H4" s="69"/>
      <c r="I4" s="28"/>
      <c r="J4" s="69"/>
      <c r="K4" s="28"/>
      <c r="L4" s="69"/>
      <c r="M4" s="28"/>
      <c r="N4" s="69"/>
      <c r="O4" s="28"/>
    </row>
    <row r="5" spans="1:15" s="3" customFormat="1" ht="15.75">
      <c r="A5" s="8"/>
      <c r="B5" s="38" t="s">
        <v>66</v>
      </c>
      <c r="C5" s="39"/>
      <c r="D5" s="40" t="s">
        <v>3</v>
      </c>
      <c r="E5" s="41">
        <f>F5+G5+H5+I5+J5+K5+L5+M5+N5+O5</f>
        <v>0</v>
      </c>
      <c r="F5" s="28"/>
      <c r="G5" s="69"/>
      <c r="H5" s="69"/>
      <c r="I5" s="28"/>
      <c r="J5" s="69"/>
      <c r="K5" s="28"/>
      <c r="L5" s="69"/>
      <c r="M5" s="28"/>
      <c r="N5" s="69"/>
      <c r="O5" s="28"/>
    </row>
    <row r="6" spans="1:15" s="3" customFormat="1" ht="15.75">
      <c r="A6" s="8"/>
      <c r="B6" s="38" t="s">
        <v>46</v>
      </c>
      <c r="C6" s="39"/>
      <c r="D6" s="40" t="s">
        <v>3</v>
      </c>
      <c r="E6" s="41"/>
      <c r="F6" s="28"/>
      <c r="G6" s="69"/>
      <c r="H6" s="69"/>
      <c r="I6" s="28"/>
      <c r="J6" s="69"/>
      <c r="K6" s="28"/>
      <c r="L6" s="69"/>
      <c r="M6" s="28"/>
      <c r="N6" s="69"/>
      <c r="O6" s="28"/>
    </row>
    <row r="7" spans="1:15" s="3" customFormat="1" ht="15.75">
      <c r="A7" s="8"/>
      <c r="B7" s="38" t="s">
        <v>44</v>
      </c>
      <c r="C7" s="39"/>
      <c r="D7" s="40" t="s">
        <v>3</v>
      </c>
      <c r="E7" s="41"/>
      <c r="F7" s="28"/>
      <c r="G7" s="69"/>
      <c r="H7" s="69"/>
      <c r="I7" s="28"/>
      <c r="J7" s="69"/>
      <c r="K7" s="28"/>
      <c r="L7" s="69"/>
      <c r="M7" s="28"/>
      <c r="N7" s="69"/>
      <c r="O7" s="28"/>
    </row>
    <row r="8" spans="1:15" s="3" customFormat="1" ht="15.75">
      <c r="A8" s="8"/>
      <c r="B8" s="38" t="s">
        <v>45</v>
      </c>
      <c r="C8" s="39"/>
      <c r="D8" s="40" t="s">
        <v>3</v>
      </c>
      <c r="E8" s="41"/>
      <c r="F8" s="28"/>
      <c r="G8" s="69"/>
      <c r="H8" s="69"/>
      <c r="I8" s="28"/>
      <c r="J8" s="69"/>
      <c r="K8" s="28"/>
      <c r="L8" s="69"/>
      <c r="M8" s="28"/>
      <c r="N8" s="69"/>
      <c r="O8" s="28"/>
    </row>
    <row r="9" spans="1:15" s="3" customFormat="1" ht="15.75">
      <c r="A9" s="6">
        <v>2</v>
      </c>
      <c r="B9" s="42" t="s">
        <v>12</v>
      </c>
      <c r="C9" s="43"/>
      <c r="D9" s="36" t="s">
        <v>4</v>
      </c>
      <c r="E9" s="44">
        <f>SUM(E10:E13)</f>
        <v>0</v>
      </c>
      <c r="F9" s="28"/>
      <c r="G9" s="69"/>
      <c r="H9" s="69"/>
      <c r="I9" s="28"/>
      <c r="J9" s="69"/>
      <c r="K9" s="28"/>
      <c r="L9" s="69"/>
      <c r="M9" s="28"/>
      <c r="N9" s="69"/>
      <c r="O9" s="28"/>
    </row>
    <row r="10" spans="1:15" s="3" customFormat="1" ht="15.75">
      <c r="A10" s="8"/>
      <c r="B10" s="38" t="s">
        <v>66</v>
      </c>
      <c r="C10" s="39"/>
      <c r="D10" s="40" t="s">
        <v>4</v>
      </c>
      <c r="E10" s="45">
        <f>F10+H10+I10+J10+M10+N10+O10</f>
        <v>0</v>
      </c>
      <c r="F10" s="28"/>
      <c r="G10" s="69"/>
      <c r="H10" s="69"/>
      <c r="I10" s="28"/>
      <c r="J10" s="69"/>
      <c r="K10" s="28"/>
      <c r="L10" s="69"/>
      <c r="M10" s="28"/>
      <c r="N10" s="69"/>
      <c r="O10" s="28"/>
    </row>
    <row r="11" spans="1:15" s="3" customFormat="1" ht="15.75">
      <c r="A11" s="8"/>
      <c r="B11" s="38" t="s">
        <v>46</v>
      </c>
      <c r="C11" s="39"/>
      <c r="D11" s="40" t="s">
        <v>4</v>
      </c>
      <c r="E11" s="45"/>
      <c r="F11" s="28"/>
      <c r="G11" s="69"/>
      <c r="H11" s="69"/>
      <c r="I11" s="28"/>
      <c r="J11" s="69"/>
      <c r="K11" s="28"/>
      <c r="L11" s="69"/>
      <c r="M11" s="28"/>
      <c r="N11" s="69"/>
      <c r="O11" s="28"/>
    </row>
    <row r="12" spans="1:15" s="3" customFormat="1" ht="15.75">
      <c r="A12" s="8"/>
      <c r="B12" s="38" t="s">
        <v>44</v>
      </c>
      <c r="C12" s="39"/>
      <c r="D12" s="40" t="s">
        <v>4</v>
      </c>
      <c r="E12" s="45"/>
      <c r="F12" s="28"/>
      <c r="G12" s="69"/>
      <c r="H12" s="69"/>
      <c r="I12" s="28"/>
      <c r="J12" s="69"/>
      <c r="K12" s="28"/>
      <c r="L12" s="69"/>
      <c r="M12" s="28"/>
      <c r="N12" s="69"/>
      <c r="O12" s="28"/>
    </row>
    <row r="13" spans="1:15" s="3" customFormat="1" ht="15.75">
      <c r="A13" s="8"/>
      <c r="B13" s="38" t="s">
        <v>45</v>
      </c>
      <c r="C13" s="39"/>
      <c r="D13" s="40" t="s">
        <v>4</v>
      </c>
      <c r="E13" s="45"/>
      <c r="F13" s="28"/>
      <c r="G13" s="69"/>
      <c r="H13" s="69"/>
      <c r="I13" s="28"/>
      <c r="J13" s="69"/>
      <c r="K13" s="28"/>
      <c r="L13" s="69"/>
      <c r="M13" s="28"/>
      <c r="N13" s="69"/>
      <c r="O13" s="28"/>
    </row>
    <row r="14" spans="1:15" s="3" customFormat="1" ht="15.75">
      <c r="A14" s="6">
        <v>3</v>
      </c>
      <c r="B14" s="46" t="s">
        <v>5</v>
      </c>
      <c r="C14" s="47" t="s">
        <v>11</v>
      </c>
      <c r="D14" s="36" t="s">
        <v>3</v>
      </c>
      <c r="E14" s="48">
        <f>E15+E23+E31+E37</f>
        <v>0</v>
      </c>
      <c r="F14" s="28"/>
      <c r="G14" s="69"/>
      <c r="H14" s="69"/>
      <c r="I14" s="28"/>
      <c r="J14" s="69"/>
      <c r="K14" s="28"/>
      <c r="L14" s="69"/>
      <c r="M14" s="28"/>
      <c r="N14" s="69"/>
      <c r="O14" s="28"/>
    </row>
    <row r="15" spans="1:15" s="3" customFormat="1" ht="15.75">
      <c r="A15" s="26" t="s">
        <v>67</v>
      </c>
      <c r="B15" s="36"/>
      <c r="C15" s="47" t="s">
        <v>68</v>
      </c>
      <c r="D15" s="36" t="s">
        <v>3</v>
      </c>
      <c r="E15" s="48">
        <f>E17+E18+E19+E20+E21+E22</f>
        <v>0</v>
      </c>
      <c r="F15" s="28"/>
      <c r="G15" s="69"/>
      <c r="H15" s="69"/>
      <c r="I15" s="28"/>
      <c r="J15" s="69"/>
      <c r="K15" s="28"/>
      <c r="L15" s="69"/>
      <c r="M15" s="28"/>
      <c r="N15" s="69"/>
      <c r="O15" s="28"/>
    </row>
    <row r="16" spans="1:15" s="3" customFormat="1" ht="15.75">
      <c r="A16" s="8"/>
      <c r="B16" s="49" t="s">
        <v>6</v>
      </c>
      <c r="C16" s="50"/>
      <c r="D16" s="36"/>
      <c r="E16" s="51"/>
      <c r="F16" s="28"/>
      <c r="G16" s="69"/>
      <c r="H16" s="69"/>
      <c r="I16" s="28"/>
      <c r="J16" s="69"/>
      <c r="K16" s="28"/>
      <c r="L16" s="69"/>
      <c r="M16" s="28"/>
      <c r="N16" s="69"/>
      <c r="O16" s="28"/>
    </row>
    <row r="17" spans="1:15" s="3" customFormat="1" ht="15.75">
      <c r="A17" s="8"/>
      <c r="B17" s="52" t="s">
        <v>58</v>
      </c>
      <c r="C17" s="39"/>
      <c r="D17" s="40" t="s">
        <v>3</v>
      </c>
      <c r="E17" s="51">
        <f>F17+I17+J17+M17+N17+O17</f>
        <v>0</v>
      </c>
      <c r="F17" s="28"/>
      <c r="G17" s="69"/>
      <c r="H17" s="69"/>
      <c r="I17" s="28"/>
      <c r="J17" s="69"/>
      <c r="K17" s="28"/>
      <c r="L17" s="69"/>
      <c r="M17" s="28"/>
      <c r="N17" s="69"/>
      <c r="O17" s="28"/>
    </row>
    <row r="18" spans="1:15" s="3" customFormat="1" ht="95.25" customHeight="1">
      <c r="A18" s="8"/>
      <c r="B18" s="52" t="s">
        <v>80</v>
      </c>
      <c r="C18" s="39"/>
      <c r="D18" s="40" t="s">
        <v>3</v>
      </c>
      <c r="E18" s="51"/>
      <c r="F18" s="28"/>
      <c r="G18" s="69"/>
      <c r="H18" s="69"/>
      <c r="I18" s="28"/>
      <c r="J18" s="69"/>
      <c r="K18" s="28"/>
      <c r="L18" s="69"/>
      <c r="M18" s="28"/>
      <c r="N18" s="69"/>
      <c r="O18" s="28"/>
    </row>
    <row r="19" spans="1:15" s="3" customFormat="1" ht="15.75">
      <c r="A19" s="8"/>
      <c r="B19" s="53"/>
      <c r="C19" s="54" t="s">
        <v>59</v>
      </c>
      <c r="D19" s="40" t="s">
        <v>3</v>
      </c>
      <c r="E19" s="51">
        <f t="shared" ref="E19" si="0">F19+I19+J19+M19+N19+O19</f>
        <v>0</v>
      </c>
      <c r="F19" s="28"/>
      <c r="G19" s="69"/>
      <c r="H19" s="69"/>
      <c r="I19" s="28"/>
      <c r="J19" s="69"/>
      <c r="K19" s="28"/>
      <c r="L19" s="69"/>
      <c r="M19" s="28"/>
      <c r="N19" s="69"/>
      <c r="O19" s="28"/>
    </row>
    <row r="20" spans="1:15" s="12" customFormat="1" ht="96" customHeight="1">
      <c r="A20" s="8"/>
      <c r="B20" s="53"/>
      <c r="C20" s="54" t="s">
        <v>83</v>
      </c>
      <c r="D20" s="40" t="s">
        <v>3</v>
      </c>
      <c r="E20" s="51"/>
      <c r="F20" s="28"/>
      <c r="G20" s="69"/>
      <c r="H20" s="69"/>
      <c r="I20" s="28"/>
      <c r="J20" s="69"/>
      <c r="K20" s="28"/>
      <c r="L20" s="69"/>
      <c r="M20" s="28"/>
      <c r="N20" s="69"/>
      <c r="O20" s="28"/>
    </row>
    <row r="21" spans="1:15" s="12" customFormat="1" ht="31.5" customHeight="1">
      <c r="A21" s="8"/>
      <c r="B21" s="53"/>
      <c r="C21" s="55" t="s">
        <v>60</v>
      </c>
      <c r="D21" s="40" t="s">
        <v>3</v>
      </c>
      <c r="E21" s="51"/>
      <c r="F21" s="28"/>
      <c r="G21" s="69"/>
      <c r="H21" s="69"/>
      <c r="I21" s="28"/>
      <c r="J21" s="69"/>
      <c r="K21" s="28"/>
      <c r="L21" s="69"/>
      <c r="M21" s="28"/>
      <c r="N21" s="69"/>
      <c r="O21" s="28"/>
    </row>
    <row r="22" spans="1:15" s="12" customFormat="1" ht="70.5" customHeight="1">
      <c r="A22" s="8"/>
      <c r="B22" s="53"/>
      <c r="C22" s="56" t="s">
        <v>61</v>
      </c>
      <c r="D22" s="40" t="s">
        <v>3</v>
      </c>
      <c r="E22" s="51"/>
      <c r="F22" s="28"/>
      <c r="G22" s="69"/>
      <c r="H22" s="69"/>
      <c r="I22" s="28"/>
      <c r="J22" s="69"/>
      <c r="K22" s="28"/>
      <c r="L22" s="69"/>
      <c r="M22" s="28"/>
      <c r="N22" s="69"/>
      <c r="O22" s="28"/>
    </row>
    <row r="23" spans="1:15" s="12" customFormat="1" ht="15.75">
      <c r="A23" s="26" t="s">
        <v>69</v>
      </c>
      <c r="B23" s="36" t="s">
        <v>70</v>
      </c>
      <c r="C23" s="46" t="s">
        <v>71</v>
      </c>
      <c r="D23" s="36" t="s">
        <v>3</v>
      </c>
      <c r="E23" s="48">
        <f>E25+E26+E27+E28+E29+E30</f>
        <v>0</v>
      </c>
      <c r="F23" s="28"/>
      <c r="G23" s="69"/>
      <c r="H23" s="69"/>
      <c r="I23" s="28"/>
      <c r="J23" s="69"/>
      <c r="K23" s="28"/>
      <c r="L23" s="69"/>
      <c r="M23" s="28"/>
      <c r="N23" s="69"/>
      <c r="O23" s="28"/>
    </row>
    <row r="24" spans="1:15" s="3" customFormat="1" ht="15.75">
      <c r="A24" s="8"/>
      <c r="B24" s="49" t="s">
        <v>6</v>
      </c>
      <c r="C24" s="50"/>
      <c r="D24" s="36"/>
      <c r="E24" s="51"/>
      <c r="F24" s="28"/>
      <c r="G24" s="69"/>
      <c r="H24" s="69"/>
      <c r="I24" s="28"/>
      <c r="J24" s="69"/>
      <c r="K24" s="28"/>
      <c r="L24" s="69"/>
      <c r="M24" s="28"/>
      <c r="N24" s="69"/>
      <c r="O24" s="28"/>
    </row>
    <row r="25" spans="1:15" s="3" customFormat="1" ht="15.75">
      <c r="A25" s="8"/>
      <c r="B25" s="52" t="s">
        <v>58</v>
      </c>
      <c r="C25" s="39"/>
      <c r="D25" s="40" t="s">
        <v>3</v>
      </c>
      <c r="E25" s="51"/>
      <c r="F25" s="28"/>
      <c r="G25" s="69"/>
      <c r="H25" s="69"/>
      <c r="I25" s="28"/>
      <c r="J25" s="69"/>
      <c r="K25" s="28"/>
      <c r="L25" s="69"/>
      <c r="M25" s="28"/>
      <c r="N25" s="69"/>
      <c r="O25" s="28"/>
    </row>
    <row r="26" spans="1:15" s="3" customFormat="1" ht="111.75" customHeight="1">
      <c r="A26" s="8"/>
      <c r="B26" s="52" t="s">
        <v>81</v>
      </c>
      <c r="C26" s="39"/>
      <c r="D26" s="40" t="s">
        <v>3</v>
      </c>
      <c r="E26" s="51"/>
      <c r="F26" s="28"/>
      <c r="G26" s="69"/>
      <c r="H26" s="69"/>
      <c r="I26" s="28"/>
      <c r="J26" s="69"/>
      <c r="K26" s="28"/>
      <c r="L26" s="69"/>
      <c r="M26" s="28"/>
      <c r="N26" s="69"/>
      <c r="O26" s="28"/>
    </row>
    <row r="27" spans="1:15" s="3" customFormat="1" ht="15.75">
      <c r="A27" s="8"/>
      <c r="B27" s="53"/>
      <c r="C27" s="54" t="s">
        <v>59</v>
      </c>
      <c r="D27" s="40" t="s">
        <v>3</v>
      </c>
      <c r="E27" s="51"/>
      <c r="F27" s="28"/>
      <c r="G27" s="69"/>
      <c r="H27" s="69"/>
      <c r="I27" s="28"/>
      <c r="J27" s="69"/>
      <c r="K27" s="28"/>
      <c r="L27" s="69"/>
      <c r="M27" s="28"/>
      <c r="N27" s="69"/>
      <c r="O27" s="28"/>
    </row>
    <row r="28" spans="1:15" s="12" customFormat="1" ht="95.25" customHeight="1">
      <c r="A28" s="8"/>
      <c r="B28" s="53"/>
      <c r="C28" s="54" t="s">
        <v>82</v>
      </c>
      <c r="D28" s="40" t="s">
        <v>3</v>
      </c>
      <c r="E28" s="51"/>
      <c r="F28" s="28"/>
      <c r="G28" s="69"/>
      <c r="H28" s="69"/>
      <c r="I28" s="28"/>
      <c r="J28" s="69"/>
      <c r="K28" s="28"/>
      <c r="L28" s="69"/>
      <c r="M28" s="28"/>
      <c r="N28" s="69"/>
      <c r="O28" s="28"/>
    </row>
    <row r="29" spans="1:15" s="12" customFormat="1" ht="30.75" customHeight="1">
      <c r="A29" s="8"/>
      <c r="B29" s="53"/>
      <c r="C29" s="55" t="s">
        <v>60</v>
      </c>
      <c r="D29" s="40" t="s">
        <v>3</v>
      </c>
      <c r="E29" s="51"/>
      <c r="F29" s="28"/>
      <c r="G29" s="69"/>
      <c r="H29" s="69"/>
      <c r="I29" s="28"/>
      <c r="J29" s="69"/>
      <c r="K29" s="28"/>
      <c r="L29" s="69"/>
      <c r="M29" s="28"/>
      <c r="N29" s="69"/>
      <c r="O29" s="28"/>
    </row>
    <row r="30" spans="1:15" s="12" customFormat="1" ht="69.75" customHeight="1">
      <c r="A30" s="8"/>
      <c r="B30" s="53"/>
      <c r="C30" s="56" t="s">
        <v>61</v>
      </c>
      <c r="D30" s="40" t="s">
        <v>3</v>
      </c>
      <c r="E30" s="51"/>
      <c r="F30" s="28"/>
      <c r="G30" s="69"/>
      <c r="H30" s="69"/>
      <c r="I30" s="28"/>
      <c r="J30" s="69"/>
      <c r="K30" s="28"/>
      <c r="L30" s="69"/>
      <c r="M30" s="28"/>
      <c r="N30" s="69"/>
      <c r="O30" s="28"/>
    </row>
    <row r="31" spans="1:15" s="3" customFormat="1" ht="15.75">
      <c r="A31" s="26" t="s">
        <v>72</v>
      </c>
      <c r="B31" s="55"/>
      <c r="C31" s="57" t="s">
        <v>74</v>
      </c>
      <c r="D31" s="36" t="s">
        <v>3</v>
      </c>
      <c r="E31" s="48">
        <f>E33+E34+E35+E36</f>
        <v>0</v>
      </c>
      <c r="F31" s="28"/>
      <c r="G31" s="69"/>
      <c r="H31" s="69"/>
      <c r="I31" s="28"/>
      <c r="J31" s="69"/>
      <c r="K31" s="28"/>
      <c r="L31" s="69"/>
      <c r="M31" s="28"/>
      <c r="N31" s="69"/>
      <c r="O31" s="28"/>
    </row>
    <row r="32" spans="1:15" s="3" customFormat="1" ht="15.75">
      <c r="A32" s="8"/>
      <c r="B32" s="49" t="s">
        <v>6</v>
      </c>
      <c r="C32" s="50"/>
      <c r="D32" s="36"/>
      <c r="E32" s="51"/>
      <c r="F32" s="28"/>
      <c r="G32" s="69"/>
      <c r="H32" s="69"/>
      <c r="I32" s="28"/>
      <c r="J32" s="69"/>
      <c r="K32" s="28"/>
      <c r="L32" s="69"/>
      <c r="M32" s="28"/>
      <c r="N32" s="69"/>
      <c r="O32" s="28"/>
    </row>
    <row r="33" spans="1:15" s="3" customFormat="1" ht="31.5">
      <c r="A33" s="8"/>
      <c r="B33" s="55"/>
      <c r="C33" s="58" t="s">
        <v>84</v>
      </c>
      <c r="D33" s="40" t="s">
        <v>3</v>
      </c>
      <c r="E33" s="51"/>
      <c r="F33" s="28"/>
      <c r="G33" s="69"/>
      <c r="H33" s="69"/>
      <c r="I33" s="28"/>
      <c r="J33" s="69"/>
      <c r="K33" s="28"/>
      <c r="L33" s="69"/>
      <c r="M33" s="28"/>
      <c r="N33" s="69"/>
      <c r="O33" s="28"/>
    </row>
    <row r="34" spans="1:15" s="3" customFormat="1" ht="31.5">
      <c r="A34" s="8"/>
      <c r="B34" s="55"/>
      <c r="C34" s="58" t="s">
        <v>76</v>
      </c>
      <c r="D34" s="40" t="s">
        <v>3</v>
      </c>
      <c r="E34" s="51"/>
      <c r="F34" s="28"/>
      <c r="G34" s="69"/>
      <c r="H34" s="69"/>
      <c r="I34" s="28"/>
      <c r="J34" s="69"/>
      <c r="K34" s="28"/>
      <c r="L34" s="69"/>
      <c r="M34" s="28"/>
      <c r="N34" s="69"/>
      <c r="O34" s="28"/>
    </row>
    <row r="35" spans="1:15" s="3" customFormat="1" ht="31.5">
      <c r="A35" s="8"/>
      <c r="B35" s="55"/>
      <c r="C35" s="58" t="s">
        <v>85</v>
      </c>
      <c r="D35" s="40" t="s">
        <v>3</v>
      </c>
      <c r="E35" s="51"/>
      <c r="F35" s="28"/>
      <c r="G35" s="69"/>
      <c r="H35" s="69"/>
      <c r="I35" s="28"/>
      <c r="J35" s="69"/>
      <c r="K35" s="28"/>
      <c r="L35" s="69"/>
      <c r="M35" s="28"/>
      <c r="N35" s="69"/>
      <c r="O35" s="28"/>
    </row>
    <row r="36" spans="1:15" s="3" customFormat="1" ht="47.25">
      <c r="A36" s="8"/>
      <c r="B36" s="55"/>
      <c r="C36" s="58" t="s">
        <v>86</v>
      </c>
      <c r="D36" s="40" t="s">
        <v>3</v>
      </c>
      <c r="E36" s="51"/>
      <c r="F36" s="28"/>
      <c r="G36" s="69"/>
      <c r="H36" s="69"/>
      <c r="I36" s="28"/>
      <c r="J36" s="69"/>
      <c r="K36" s="28"/>
      <c r="L36" s="69"/>
      <c r="M36" s="28"/>
      <c r="N36" s="69"/>
      <c r="O36" s="28"/>
    </row>
    <row r="37" spans="1:15" s="3" customFormat="1" ht="15.75">
      <c r="A37" s="26" t="s">
        <v>73</v>
      </c>
      <c r="B37" s="55"/>
      <c r="C37" s="57" t="s">
        <v>75</v>
      </c>
      <c r="D37" s="36" t="s">
        <v>3</v>
      </c>
      <c r="E37" s="48">
        <f>E39+E40+E41+E42</f>
        <v>0</v>
      </c>
      <c r="F37" s="28"/>
      <c r="G37" s="69"/>
      <c r="H37" s="69"/>
      <c r="I37" s="28"/>
      <c r="J37" s="69"/>
      <c r="K37" s="28"/>
      <c r="L37" s="69"/>
      <c r="M37" s="28"/>
      <c r="N37" s="69"/>
      <c r="O37" s="28"/>
    </row>
    <row r="38" spans="1:15" s="3" customFormat="1" ht="15.75">
      <c r="A38" s="8"/>
      <c r="B38" s="49" t="s">
        <v>6</v>
      </c>
      <c r="C38" s="50"/>
      <c r="D38" s="36"/>
      <c r="E38" s="51"/>
      <c r="F38" s="28"/>
      <c r="G38" s="69"/>
      <c r="H38" s="69"/>
      <c r="I38" s="28"/>
      <c r="J38" s="69"/>
      <c r="K38" s="28"/>
      <c r="L38" s="69"/>
      <c r="M38" s="28"/>
      <c r="N38" s="69"/>
      <c r="O38" s="28"/>
    </row>
    <row r="39" spans="1:15" s="3" customFormat="1" ht="47.25">
      <c r="A39" s="8"/>
      <c r="B39" s="55"/>
      <c r="C39" s="58" t="s">
        <v>87</v>
      </c>
      <c r="D39" s="40" t="s">
        <v>3</v>
      </c>
      <c r="E39" s="51"/>
      <c r="F39" s="28"/>
      <c r="G39" s="69"/>
      <c r="H39" s="69"/>
      <c r="I39" s="28"/>
      <c r="J39" s="69"/>
      <c r="K39" s="28"/>
      <c r="L39" s="69"/>
      <c r="M39" s="28"/>
      <c r="N39" s="69"/>
      <c r="O39" s="28"/>
    </row>
    <row r="40" spans="1:15" s="3" customFormat="1" ht="47.25">
      <c r="A40" s="8"/>
      <c r="B40" s="55"/>
      <c r="C40" s="58" t="s">
        <v>77</v>
      </c>
      <c r="D40" s="40" t="s">
        <v>3</v>
      </c>
      <c r="E40" s="51"/>
      <c r="F40" s="28"/>
      <c r="G40" s="69"/>
      <c r="H40" s="69"/>
      <c r="I40" s="28"/>
      <c r="J40" s="69"/>
      <c r="K40" s="28"/>
      <c r="L40" s="69"/>
      <c r="M40" s="28"/>
      <c r="N40" s="69"/>
      <c r="O40" s="28"/>
    </row>
    <row r="41" spans="1:15" s="3" customFormat="1" ht="15.75">
      <c r="A41" s="8"/>
      <c r="B41" s="55"/>
      <c r="C41" s="20" t="s">
        <v>78</v>
      </c>
      <c r="D41" s="40" t="s">
        <v>3</v>
      </c>
      <c r="E41" s="51"/>
      <c r="F41" s="28"/>
      <c r="G41" s="69"/>
      <c r="H41" s="69"/>
      <c r="I41" s="28"/>
      <c r="J41" s="69"/>
      <c r="K41" s="28"/>
      <c r="L41" s="69"/>
      <c r="M41" s="28"/>
      <c r="N41" s="69"/>
      <c r="O41" s="28"/>
    </row>
    <row r="42" spans="1:15" s="3" customFormat="1" ht="15.75">
      <c r="A42" s="8"/>
      <c r="B42" s="55"/>
      <c r="C42" s="58" t="s">
        <v>79</v>
      </c>
      <c r="D42" s="40" t="s">
        <v>3</v>
      </c>
      <c r="E42" s="51"/>
      <c r="F42" s="28"/>
      <c r="G42" s="69"/>
      <c r="H42" s="69"/>
      <c r="I42" s="28"/>
      <c r="J42" s="69"/>
      <c r="K42" s="28"/>
      <c r="L42" s="69"/>
      <c r="M42" s="28"/>
      <c r="N42" s="69"/>
      <c r="O42" s="28"/>
    </row>
    <row r="43" spans="1:15" s="3" customFormat="1" ht="15.75">
      <c r="A43" s="6">
        <v>4</v>
      </c>
      <c r="B43" s="42" t="s">
        <v>0</v>
      </c>
      <c r="C43" s="43"/>
      <c r="D43" s="36" t="s">
        <v>4</v>
      </c>
      <c r="E43" s="59">
        <f>E44-E45</f>
        <v>0</v>
      </c>
      <c r="F43" s="28"/>
      <c r="G43" s="69"/>
      <c r="H43" s="69"/>
      <c r="I43" s="28"/>
      <c r="J43" s="69"/>
      <c r="K43" s="28"/>
      <c r="L43" s="69"/>
      <c r="M43" s="28"/>
      <c r="N43" s="69"/>
      <c r="O43" s="28"/>
    </row>
    <row r="44" spans="1:15" s="3" customFormat="1" ht="15.75">
      <c r="A44" s="8"/>
      <c r="B44" s="52" t="s">
        <v>90</v>
      </c>
      <c r="C44" s="60"/>
      <c r="D44" s="40" t="s">
        <v>4</v>
      </c>
      <c r="E44" s="45">
        <f>F44+H44+I44+J44+M44+N44+O44</f>
        <v>0</v>
      </c>
      <c r="F44" s="28"/>
      <c r="G44" s="69"/>
      <c r="H44" s="69"/>
      <c r="I44" s="28"/>
      <c r="J44" s="69"/>
      <c r="K44" s="28"/>
      <c r="L44" s="69"/>
      <c r="M44" s="28"/>
      <c r="N44" s="69"/>
      <c r="O44" s="28"/>
    </row>
    <row r="45" spans="1:15" s="3" customFormat="1" ht="31.5" customHeight="1">
      <c r="A45" s="8"/>
      <c r="B45" s="52" t="s">
        <v>91</v>
      </c>
      <c r="C45" s="60"/>
      <c r="D45" s="40" t="s">
        <v>4</v>
      </c>
      <c r="E45" s="45">
        <f>F45+H45+I45+J45+M45+N45+O45</f>
        <v>0</v>
      </c>
      <c r="F45" s="28"/>
      <c r="G45" s="69"/>
      <c r="H45" s="69"/>
      <c r="I45" s="28"/>
      <c r="J45" s="69"/>
      <c r="K45" s="28"/>
      <c r="L45" s="69"/>
      <c r="M45" s="28"/>
      <c r="N45" s="69"/>
      <c r="O45" s="28"/>
    </row>
    <row r="46" spans="1:15" s="3" customFormat="1" ht="15.75">
      <c r="A46" s="8"/>
      <c r="B46" s="61"/>
      <c r="C46" s="62"/>
      <c r="D46" s="36" t="s">
        <v>1</v>
      </c>
      <c r="E46" s="63" t="e">
        <f>E43/E44*100</f>
        <v>#DIV/0!</v>
      </c>
      <c r="F46" s="70"/>
      <c r="G46" s="69"/>
      <c r="H46" s="69"/>
      <c r="I46" s="28"/>
      <c r="J46" s="69"/>
      <c r="K46" s="28"/>
      <c r="L46" s="69"/>
      <c r="M46" s="28"/>
      <c r="N46" s="69"/>
      <c r="O46" s="28"/>
    </row>
    <row r="47" spans="1:15" s="3" customFormat="1" ht="31.5">
      <c r="A47" s="6">
        <v>5</v>
      </c>
      <c r="B47" s="46" t="s">
        <v>7</v>
      </c>
      <c r="C47" s="57" t="s">
        <v>92</v>
      </c>
      <c r="D47" s="36" t="s">
        <v>3</v>
      </c>
      <c r="E47" s="48">
        <f>SUM(E49:E52)</f>
        <v>0</v>
      </c>
      <c r="F47" s="28"/>
      <c r="G47" s="69"/>
      <c r="H47" s="69"/>
      <c r="I47" s="28"/>
      <c r="J47" s="69"/>
      <c r="K47" s="28"/>
      <c r="L47" s="69"/>
      <c r="M47" s="28"/>
      <c r="N47" s="69"/>
      <c r="O47" s="28"/>
    </row>
    <row r="48" spans="1:15" s="3" customFormat="1" ht="15.75">
      <c r="A48" s="8"/>
      <c r="B48" s="52" t="s">
        <v>9</v>
      </c>
      <c r="C48" s="60"/>
      <c r="D48" s="40"/>
      <c r="E48" s="37"/>
      <c r="F48" s="28"/>
      <c r="G48" s="69"/>
      <c r="H48" s="69"/>
      <c r="I48" s="28"/>
      <c r="J48" s="69"/>
      <c r="K48" s="28"/>
      <c r="L48" s="69"/>
      <c r="M48" s="28"/>
      <c r="N48" s="69"/>
      <c r="O48" s="28"/>
    </row>
    <row r="49" spans="1:15" s="3" customFormat="1" ht="15.75">
      <c r="A49" s="8"/>
      <c r="B49" s="55"/>
      <c r="C49" s="38" t="s">
        <v>66</v>
      </c>
      <c r="D49" s="39"/>
      <c r="E49" s="51">
        <f>F49+G49+H49+I49+J49+K49+L49+M49+N49+O49</f>
        <v>0</v>
      </c>
      <c r="F49" s="28"/>
      <c r="G49" s="69"/>
      <c r="H49" s="69"/>
      <c r="I49" s="28"/>
      <c r="J49" s="69"/>
      <c r="K49" s="28"/>
      <c r="L49" s="69"/>
      <c r="M49" s="28"/>
      <c r="N49" s="69"/>
      <c r="O49" s="28"/>
    </row>
    <row r="50" spans="1:15" s="3" customFormat="1" ht="15.75">
      <c r="A50" s="8"/>
      <c r="B50" s="55"/>
      <c r="C50" s="64" t="s">
        <v>46</v>
      </c>
      <c r="D50" s="40" t="s">
        <v>3</v>
      </c>
      <c r="E50" s="51"/>
      <c r="F50" s="28"/>
      <c r="G50" s="69"/>
      <c r="H50" s="69"/>
      <c r="I50" s="28"/>
      <c r="J50" s="69"/>
      <c r="K50" s="28"/>
      <c r="L50" s="69"/>
      <c r="M50" s="28"/>
      <c r="N50" s="69"/>
      <c r="O50" s="28"/>
    </row>
    <row r="51" spans="1:15" s="3" customFormat="1" ht="15.75">
      <c r="A51" s="8"/>
      <c r="B51" s="55"/>
      <c r="C51" s="64" t="s">
        <v>44</v>
      </c>
      <c r="D51" s="40" t="s">
        <v>3</v>
      </c>
      <c r="E51" s="51"/>
      <c r="F51" s="28"/>
      <c r="G51" s="69"/>
      <c r="H51" s="69"/>
      <c r="I51" s="28"/>
      <c r="J51" s="69"/>
      <c r="K51" s="28"/>
      <c r="L51" s="69"/>
      <c r="M51" s="28"/>
      <c r="N51" s="69"/>
      <c r="O51" s="28"/>
    </row>
    <row r="52" spans="1:15" s="3" customFormat="1" ht="15.75">
      <c r="A52" s="8"/>
      <c r="B52" s="55"/>
      <c r="C52" s="64" t="s">
        <v>45</v>
      </c>
      <c r="D52" s="40" t="s">
        <v>3</v>
      </c>
      <c r="E52" s="51"/>
      <c r="F52" s="28"/>
      <c r="G52" s="69"/>
      <c r="H52" s="69"/>
      <c r="I52" s="28"/>
      <c r="J52" s="69"/>
      <c r="K52" s="28"/>
      <c r="L52" s="69"/>
      <c r="M52" s="28"/>
      <c r="N52" s="69"/>
      <c r="O52" s="28"/>
    </row>
    <row r="53" spans="1:15" s="3" customFormat="1" ht="47.25">
      <c r="A53" s="6">
        <v>6</v>
      </c>
      <c r="B53" s="46" t="s">
        <v>7</v>
      </c>
      <c r="C53" s="57" t="s">
        <v>62</v>
      </c>
      <c r="D53" s="36" t="s">
        <v>3</v>
      </c>
      <c r="E53" s="51">
        <f t="shared" ref="E53:E62" si="1">F53+G53+H53+I53+J53+K53+L53+M53+N53+O53</f>
        <v>0</v>
      </c>
      <c r="F53" s="28"/>
      <c r="G53" s="69"/>
      <c r="H53" s="69"/>
      <c r="I53" s="28"/>
      <c r="J53" s="69"/>
      <c r="K53" s="28"/>
      <c r="L53" s="69"/>
      <c r="M53" s="28"/>
      <c r="N53" s="69"/>
      <c r="O53" s="28"/>
    </row>
    <row r="54" spans="1:15" s="3" customFormat="1" ht="15.75">
      <c r="A54" s="6"/>
      <c r="B54" s="46"/>
      <c r="C54" s="65" t="s">
        <v>22</v>
      </c>
      <c r="D54" s="40"/>
      <c r="E54" s="51"/>
      <c r="F54" s="28"/>
      <c r="G54" s="69"/>
      <c r="H54" s="69"/>
      <c r="I54" s="28"/>
      <c r="J54" s="69"/>
      <c r="K54" s="28"/>
      <c r="L54" s="69"/>
      <c r="M54" s="28"/>
      <c r="N54" s="69"/>
      <c r="O54" s="28"/>
    </row>
    <row r="55" spans="1:15" s="3" customFormat="1" ht="15.75">
      <c r="A55" s="8"/>
      <c r="B55" s="38" t="s">
        <v>55</v>
      </c>
      <c r="C55" s="39"/>
      <c r="D55" s="40" t="s">
        <v>3</v>
      </c>
      <c r="E55" s="51">
        <f t="shared" si="1"/>
        <v>0</v>
      </c>
      <c r="F55" s="28"/>
      <c r="G55" s="69"/>
      <c r="H55" s="69"/>
      <c r="I55" s="28"/>
      <c r="J55" s="69"/>
      <c r="K55" s="28"/>
      <c r="L55" s="69"/>
      <c r="M55" s="28"/>
      <c r="N55" s="69"/>
      <c r="O55" s="28"/>
    </row>
    <row r="56" spans="1:15" s="3" customFormat="1" ht="15.75">
      <c r="A56" s="8"/>
      <c r="B56" s="53"/>
      <c r="C56" s="64" t="s">
        <v>56</v>
      </c>
      <c r="D56" s="40" t="s">
        <v>3</v>
      </c>
      <c r="E56" s="51">
        <f t="shared" si="1"/>
        <v>0</v>
      </c>
      <c r="F56" s="28"/>
      <c r="G56" s="69"/>
      <c r="H56" s="69"/>
      <c r="I56" s="28"/>
      <c r="J56" s="69"/>
      <c r="K56" s="28"/>
      <c r="L56" s="69"/>
      <c r="M56" s="28"/>
      <c r="N56" s="69"/>
      <c r="O56" s="28"/>
    </row>
    <row r="57" spans="1:15" s="3" customFormat="1" ht="15.75">
      <c r="A57" s="8"/>
      <c r="B57" s="20"/>
      <c r="C57" s="64" t="s">
        <v>57</v>
      </c>
      <c r="D57" s="40" t="s">
        <v>3</v>
      </c>
      <c r="E57" s="51">
        <f t="shared" si="1"/>
        <v>0</v>
      </c>
      <c r="F57" s="28"/>
      <c r="G57" s="69"/>
      <c r="H57" s="69"/>
      <c r="I57" s="28"/>
      <c r="J57" s="69"/>
      <c r="K57" s="28"/>
      <c r="L57" s="69"/>
      <c r="M57" s="28"/>
      <c r="N57" s="69"/>
      <c r="O57" s="28"/>
    </row>
    <row r="58" spans="1:15" s="3" customFormat="1" ht="47.25">
      <c r="A58" s="6">
        <v>7</v>
      </c>
      <c r="B58" s="66"/>
      <c r="C58" s="57" t="s">
        <v>63</v>
      </c>
      <c r="D58" s="36" t="s">
        <v>4</v>
      </c>
      <c r="E58" s="51">
        <f t="shared" si="1"/>
        <v>0</v>
      </c>
      <c r="F58" s="28"/>
      <c r="G58" s="69"/>
      <c r="H58" s="69"/>
      <c r="I58" s="28"/>
      <c r="J58" s="69"/>
      <c r="K58" s="28"/>
      <c r="L58" s="69"/>
      <c r="M58" s="28"/>
      <c r="N58" s="69"/>
      <c r="O58" s="28"/>
    </row>
    <row r="59" spans="1:15" s="3" customFormat="1" ht="15.75">
      <c r="A59" s="6"/>
      <c r="B59" s="66"/>
      <c r="C59" s="65" t="s">
        <v>27</v>
      </c>
      <c r="D59" s="40"/>
      <c r="E59" s="51"/>
      <c r="F59" s="28"/>
      <c r="G59" s="69"/>
      <c r="H59" s="69"/>
      <c r="I59" s="28"/>
      <c r="J59" s="69"/>
      <c r="K59" s="28"/>
      <c r="L59" s="69"/>
      <c r="M59" s="28"/>
      <c r="N59" s="69"/>
      <c r="O59" s="28"/>
    </row>
    <row r="60" spans="1:15" s="3" customFormat="1" ht="15.75">
      <c r="A60" s="8"/>
      <c r="B60" s="66"/>
      <c r="C60" s="64" t="s">
        <v>55</v>
      </c>
      <c r="D60" s="40" t="s">
        <v>4</v>
      </c>
      <c r="E60" s="51">
        <f t="shared" si="1"/>
        <v>0</v>
      </c>
      <c r="F60" s="28"/>
      <c r="G60" s="69"/>
      <c r="H60" s="69"/>
      <c r="I60" s="28"/>
      <c r="J60" s="69"/>
      <c r="K60" s="28"/>
      <c r="L60" s="69"/>
      <c r="M60" s="28"/>
      <c r="N60" s="69"/>
      <c r="O60" s="28"/>
    </row>
    <row r="61" spans="1:15" s="3" customFormat="1" ht="15.75">
      <c r="A61" s="8"/>
      <c r="B61" s="66"/>
      <c r="C61" s="64" t="s">
        <v>56</v>
      </c>
      <c r="D61" s="40" t="s">
        <v>4</v>
      </c>
      <c r="E61" s="51">
        <f t="shared" si="1"/>
        <v>0</v>
      </c>
      <c r="F61" s="28"/>
      <c r="G61" s="69"/>
      <c r="H61" s="69"/>
      <c r="I61" s="28"/>
      <c r="J61" s="69"/>
      <c r="K61" s="28"/>
      <c r="L61" s="69"/>
      <c r="M61" s="28"/>
      <c r="N61" s="69"/>
      <c r="O61" s="28"/>
    </row>
    <row r="62" spans="1:15" s="3" customFormat="1" ht="15.75">
      <c r="A62" s="8"/>
      <c r="B62" s="66"/>
      <c r="C62" s="64" t="s">
        <v>57</v>
      </c>
      <c r="D62" s="40" t="s">
        <v>4</v>
      </c>
      <c r="E62" s="51">
        <f t="shared" si="1"/>
        <v>0</v>
      </c>
      <c r="F62" s="28"/>
      <c r="G62" s="69"/>
      <c r="H62" s="69"/>
      <c r="I62" s="28"/>
      <c r="J62" s="69"/>
      <c r="K62" s="28"/>
      <c r="L62" s="69"/>
      <c r="M62" s="28"/>
      <c r="N62" s="69"/>
      <c r="O62" s="28"/>
    </row>
    <row r="63" spans="1:15" s="3" customFormat="1" ht="15.75">
      <c r="A63" s="6">
        <v>8</v>
      </c>
      <c r="B63" s="66"/>
      <c r="C63" s="57" t="s">
        <v>48</v>
      </c>
      <c r="D63" s="36"/>
      <c r="E63" s="51"/>
      <c r="F63" s="28"/>
      <c r="G63" s="69"/>
      <c r="H63" s="69"/>
      <c r="I63" s="28"/>
      <c r="J63" s="69"/>
      <c r="K63" s="28"/>
      <c r="L63" s="69"/>
      <c r="M63" s="28"/>
      <c r="N63" s="69"/>
      <c r="O63" s="28"/>
    </row>
    <row r="64" spans="1:15" s="3" customFormat="1" ht="15.75">
      <c r="A64" s="6"/>
      <c r="B64" s="66"/>
      <c r="C64" s="34" t="s">
        <v>31</v>
      </c>
      <c r="D64" s="67"/>
      <c r="E64" s="35"/>
      <c r="F64" s="28"/>
      <c r="G64" s="69"/>
      <c r="H64" s="69"/>
      <c r="I64" s="28"/>
      <c r="J64" s="69"/>
      <c r="K64" s="28"/>
      <c r="L64" s="69"/>
      <c r="M64" s="28"/>
      <c r="N64" s="69"/>
      <c r="O64" s="28"/>
    </row>
    <row r="65" spans="1:15" s="3" customFormat="1" ht="31.5">
      <c r="A65" s="6"/>
      <c r="B65" s="66"/>
      <c r="C65" s="58" t="s">
        <v>49</v>
      </c>
      <c r="D65" s="40" t="s">
        <v>3</v>
      </c>
      <c r="E65" s="51">
        <f>F65+H65+M65+N65+O65</f>
        <v>0</v>
      </c>
      <c r="F65" s="28"/>
      <c r="G65" s="69"/>
      <c r="H65" s="69"/>
      <c r="I65" s="28"/>
      <c r="J65" s="69"/>
      <c r="K65" s="28"/>
      <c r="L65" s="69"/>
      <c r="M65" s="28"/>
      <c r="N65" s="69"/>
      <c r="O65" s="28"/>
    </row>
    <row r="66" spans="1:15" s="3" customFormat="1" ht="31.5">
      <c r="A66" s="6"/>
      <c r="B66" s="66"/>
      <c r="C66" s="58" t="s">
        <v>51</v>
      </c>
      <c r="D66" s="40" t="s">
        <v>3</v>
      </c>
      <c r="E66" s="51">
        <f t="shared" ref="E66:E68" si="2">F66+H66+M66+N66+O66</f>
        <v>0</v>
      </c>
      <c r="F66" s="28"/>
      <c r="G66" s="69"/>
      <c r="H66" s="69"/>
      <c r="I66" s="28"/>
      <c r="J66" s="69"/>
      <c r="K66" s="28"/>
      <c r="L66" s="69"/>
      <c r="M66" s="28"/>
      <c r="N66" s="69"/>
      <c r="O66" s="28"/>
    </row>
    <row r="67" spans="1:15" s="3" customFormat="1" ht="15.75">
      <c r="A67" s="8"/>
      <c r="B67" s="66"/>
      <c r="C67" s="58" t="s">
        <v>32</v>
      </c>
      <c r="D67" s="40" t="s">
        <v>3</v>
      </c>
      <c r="E67" s="51">
        <f t="shared" si="2"/>
        <v>0</v>
      </c>
      <c r="F67" s="28"/>
      <c r="G67" s="69"/>
      <c r="H67" s="69"/>
      <c r="I67" s="28"/>
      <c r="J67" s="69"/>
      <c r="K67" s="28"/>
      <c r="L67" s="69"/>
      <c r="M67" s="28"/>
      <c r="N67" s="69"/>
      <c r="O67" s="28"/>
    </row>
    <row r="68" spans="1:15" s="3" customFormat="1" ht="31.5">
      <c r="A68" s="8"/>
      <c r="B68" s="66"/>
      <c r="C68" s="58" t="s">
        <v>52</v>
      </c>
      <c r="D68" s="40" t="s">
        <v>3</v>
      </c>
      <c r="E68" s="51">
        <f t="shared" si="2"/>
        <v>0</v>
      </c>
      <c r="F68" s="28"/>
      <c r="G68" s="69"/>
      <c r="H68" s="69"/>
      <c r="I68" s="28"/>
      <c r="J68" s="69"/>
      <c r="K68" s="28"/>
      <c r="L68" s="69"/>
      <c r="M68" s="28"/>
      <c r="N68" s="69"/>
      <c r="O68" s="28"/>
    </row>
    <row r="69" spans="1:15" s="3" customFormat="1" ht="15.75">
      <c r="A69" s="8"/>
      <c r="B69" s="66"/>
      <c r="C69" s="34" t="s">
        <v>33</v>
      </c>
      <c r="D69" s="67"/>
      <c r="E69" s="35"/>
      <c r="F69" s="28"/>
      <c r="G69" s="69"/>
      <c r="H69" s="69"/>
      <c r="I69" s="28"/>
      <c r="J69" s="69"/>
      <c r="K69" s="28"/>
      <c r="L69" s="69"/>
      <c r="M69" s="28"/>
      <c r="N69" s="69"/>
      <c r="O69" s="28"/>
    </row>
    <row r="70" spans="1:15" s="3" customFormat="1" ht="31.5">
      <c r="A70" s="8"/>
      <c r="B70" s="66"/>
      <c r="C70" s="58" t="s">
        <v>50</v>
      </c>
      <c r="D70" s="40" t="s">
        <v>3</v>
      </c>
      <c r="E70" s="51"/>
      <c r="F70" s="28"/>
      <c r="G70" s="69"/>
      <c r="H70" s="69"/>
      <c r="I70" s="28"/>
      <c r="J70" s="69"/>
      <c r="K70" s="28"/>
      <c r="L70" s="69"/>
      <c r="M70" s="28"/>
      <c r="N70" s="69"/>
      <c r="O70" s="28"/>
    </row>
    <row r="71" spans="1:15" s="3" customFormat="1" ht="47.25">
      <c r="A71" s="8"/>
      <c r="B71" s="66"/>
      <c r="C71" s="58" t="s">
        <v>53</v>
      </c>
      <c r="D71" s="40" t="s">
        <v>3</v>
      </c>
      <c r="E71" s="51"/>
      <c r="F71" s="28"/>
      <c r="G71" s="69"/>
      <c r="H71" s="69"/>
      <c r="I71" s="28"/>
      <c r="J71" s="69"/>
      <c r="K71" s="28"/>
      <c r="L71" s="69"/>
      <c r="M71" s="28"/>
      <c r="N71" s="69"/>
      <c r="O71" s="28"/>
    </row>
    <row r="72" spans="1:15" s="3" customFormat="1" ht="31.5">
      <c r="A72" s="8"/>
      <c r="B72" s="66"/>
      <c r="C72" s="58" t="s">
        <v>34</v>
      </c>
      <c r="D72" s="40" t="s">
        <v>3</v>
      </c>
      <c r="E72" s="51"/>
      <c r="F72" s="28"/>
      <c r="G72" s="69"/>
      <c r="H72" s="69"/>
      <c r="I72" s="28"/>
      <c r="J72" s="69"/>
      <c r="K72" s="28"/>
      <c r="L72" s="69"/>
      <c r="M72" s="28"/>
      <c r="N72" s="69"/>
      <c r="O72" s="28"/>
    </row>
    <row r="73" spans="1:15" s="3" customFormat="1" ht="47.25">
      <c r="A73" s="8"/>
      <c r="B73" s="66"/>
      <c r="C73" s="58" t="s">
        <v>54</v>
      </c>
      <c r="D73" s="40" t="s">
        <v>3</v>
      </c>
      <c r="E73" s="51"/>
      <c r="F73" s="28"/>
      <c r="G73" s="69"/>
      <c r="H73" s="69"/>
      <c r="I73" s="28"/>
      <c r="J73" s="69"/>
      <c r="K73" s="28"/>
      <c r="L73" s="69"/>
      <c r="M73" s="28"/>
      <c r="N73" s="69"/>
      <c r="O73" s="28"/>
    </row>
    <row r="74" spans="1:15" s="3" customFormat="1" ht="15.75">
      <c r="A74" s="17">
        <v>9</v>
      </c>
      <c r="B74" s="66"/>
      <c r="C74" s="57" t="s">
        <v>35</v>
      </c>
      <c r="D74" s="36"/>
      <c r="E74" s="51"/>
      <c r="F74" s="28"/>
      <c r="G74" s="69"/>
      <c r="H74" s="69"/>
      <c r="I74" s="28"/>
      <c r="J74" s="69"/>
      <c r="K74" s="28"/>
      <c r="L74" s="69"/>
      <c r="M74" s="28"/>
      <c r="N74" s="69"/>
      <c r="O74" s="28"/>
    </row>
    <row r="75" spans="1:15" s="3" customFormat="1" ht="15.75">
      <c r="A75" s="17"/>
      <c r="B75" s="66"/>
      <c r="C75" s="34" t="s">
        <v>31</v>
      </c>
      <c r="D75" s="67"/>
      <c r="E75" s="35"/>
      <c r="F75" s="28"/>
      <c r="G75" s="69"/>
      <c r="H75" s="69"/>
      <c r="I75" s="28"/>
      <c r="J75" s="69"/>
      <c r="K75" s="28"/>
      <c r="L75" s="69"/>
      <c r="M75" s="28"/>
      <c r="N75" s="69"/>
      <c r="O75" s="28"/>
    </row>
    <row r="76" spans="1:15" s="3" customFormat="1" ht="15.75">
      <c r="A76" s="8"/>
      <c r="B76" s="66"/>
      <c r="C76" s="58" t="s">
        <v>36</v>
      </c>
      <c r="D76" s="40" t="s">
        <v>4</v>
      </c>
      <c r="E76" s="45">
        <f>F76+H76+M76+N76+O76</f>
        <v>0</v>
      </c>
      <c r="F76" s="28"/>
      <c r="G76" s="69"/>
      <c r="H76" s="69"/>
      <c r="I76" s="28"/>
      <c r="J76" s="69"/>
      <c r="K76" s="28"/>
      <c r="L76" s="69"/>
      <c r="M76" s="28"/>
      <c r="N76" s="69"/>
      <c r="O76" s="28"/>
    </row>
    <row r="77" spans="1:15" s="3" customFormat="1" ht="31.5">
      <c r="A77" s="8"/>
      <c r="B77" s="66"/>
      <c r="C77" s="58" t="s">
        <v>43</v>
      </c>
      <c r="D77" s="40" t="s">
        <v>4</v>
      </c>
      <c r="E77" s="45">
        <f t="shared" ref="E77:E79" si="3">F77+H77+M77+N77+O77</f>
        <v>0</v>
      </c>
      <c r="F77" s="28"/>
      <c r="G77" s="69"/>
      <c r="H77" s="69"/>
      <c r="I77" s="28"/>
      <c r="J77" s="69"/>
      <c r="K77" s="28"/>
      <c r="L77" s="69"/>
      <c r="M77" s="28"/>
      <c r="N77" s="69"/>
      <c r="O77" s="28"/>
    </row>
    <row r="78" spans="1:15" s="3" customFormat="1" ht="15.75">
      <c r="A78" s="8"/>
      <c r="B78" s="66"/>
      <c r="C78" s="58" t="s">
        <v>37</v>
      </c>
      <c r="D78" s="40" t="s">
        <v>4</v>
      </c>
      <c r="E78" s="45">
        <f t="shared" si="3"/>
        <v>0</v>
      </c>
      <c r="F78" s="28"/>
      <c r="G78" s="69"/>
      <c r="H78" s="69"/>
      <c r="I78" s="28"/>
      <c r="J78" s="69"/>
      <c r="K78" s="28"/>
      <c r="L78" s="69"/>
      <c r="M78" s="28"/>
      <c r="N78" s="69"/>
      <c r="O78" s="28"/>
    </row>
    <row r="79" spans="1:15" s="3" customFormat="1" ht="31.5">
      <c r="A79" s="8"/>
      <c r="B79" s="66"/>
      <c r="C79" s="58" t="s">
        <v>38</v>
      </c>
      <c r="D79" s="40" t="s">
        <v>4</v>
      </c>
      <c r="E79" s="45">
        <f t="shared" si="3"/>
        <v>0</v>
      </c>
      <c r="F79" s="28"/>
      <c r="G79" s="69"/>
      <c r="H79" s="69"/>
      <c r="I79" s="28"/>
      <c r="J79" s="69"/>
      <c r="K79" s="28"/>
      <c r="L79" s="69"/>
      <c r="M79" s="28"/>
      <c r="N79" s="69"/>
      <c r="O79" s="28"/>
    </row>
    <row r="80" spans="1:15" s="3" customFormat="1" ht="15.75">
      <c r="A80" s="8"/>
      <c r="B80" s="66"/>
      <c r="C80" s="34" t="s">
        <v>33</v>
      </c>
      <c r="D80" s="67"/>
      <c r="E80" s="35"/>
      <c r="F80" s="28"/>
      <c r="G80" s="69"/>
      <c r="H80" s="69"/>
      <c r="I80" s="28"/>
      <c r="J80" s="69"/>
      <c r="K80" s="28"/>
      <c r="L80" s="69"/>
      <c r="M80" s="28"/>
      <c r="N80" s="69"/>
      <c r="O80" s="28"/>
    </row>
    <row r="81" spans="1:15" s="3" customFormat="1" ht="31.5">
      <c r="A81" s="8"/>
      <c r="B81" s="66"/>
      <c r="C81" s="58" t="s">
        <v>39</v>
      </c>
      <c r="D81" s="40" t="s">
        <v>4</v>
      </c>
      <c r="E81" s="68"/>
      <c r="F81" s="28"/>
      <c r="G81" s="69"/>
      <c r="H81" s="69"/>
      <c r="I81" s="28"/>
      <c r="J81" s="69"/>
      <c r="K81" s="28"/>
      <c r="L81" s="69"/>
      <c r="M81" s="28"/>
      <c r="N81" s="69"/>
      <c r="O81" s="28"/>
    </row>
    <row r="82" spans="1:15" s="3" customFormat="1" ht="47.25">
      <c r="A82" s="8"/>
      <c r="B82" s="66"/>
      <c r="C82" s="58" t="s">
        <v>40</v>
      </c>
      <c r="D82" s="40" t="s">
        <v>4</v>
      </c>
      <c r="E82" s="68"/>
      <c r="F82" s="28"/>
      <c r="G82" s="69"/>
      <c r="H82" s="69"/>
      <c r="I82" s="28"/>
      <c r="J82" s="69"/>
      <c r="K82" s="28"/>
      <c r="L82" s="69"/>
      <c r="M82" s="28"/>
      <c r="N82" s="69"/>
      <c r="O82" s="28"/>
    </row>
    <row r="83" spans="1:15" s="3" customFormat="1" ht="31.5">
      <c r="A83" s="8"/>
      <c r="B83" s="66"/>
      <c r="C83" s="58" t="s">
        <v>41</v>
      </c>
      <c r="D83" s="40" t="s">
        <v>4</v>
      </c>
      <c r="E83" s="68"/>
      <c r="F83" s="28"/>
      <c r="G83" s="69"/>
      <c r="H83" s="69"/>
      <c r="I83" s="28"/>
      <c r="J83" s="69"/>
      <c r="K83" s="28"/>
      <c r="L83" s="69"/>
      <c r="M83" s="28"/>
      <c r="N83" s="69"/>
      <c r="O83" s="28"/>
    </row>
    <row r="84" spans="1:15" s="3" customFormat="1" ht="47.25">
      <c r="A84" s="8"/>
      <c r="B84" s="8"/>
      <c r="C84" s="15" t="s">
        <v>42</v>
      </c>
      <c r="D84" s="9" t="s">
        <v>4</v>
      </c>
      <c r="E84" s="25"/>
      <c r="F84" s="28"/>
      <c r="G84" s="69"/>
      <c r="H84" s="69"/>
      <c r="I84" s="28"/>
      <c r="J84" s="69"/>
      <c r="K84" s="28"/>
      <c r="L84" s="69"/>
      <c r="M84" s="28"/>
      <c r="N84" s="69"/>
      <c r="O84" s="28"/>
    </row>
    <row r="85" spans="1:15" s="3" customFormat="1" ht="15.75">
      <c r="A85" s="6">
        <v>10</v>
      </c>
      <c r="B85" s="8"/>
      <c r="C85" s="14" t="s">
        <v>13</v>
      </c>
      <c r="D85" s="10" t="s">
        <v>3</v>
      </c>
      <c r="E85" s="7"/>
      <c r="F85" s="28"/>
      <c r="G85" s="69"/>
      <c r="H85" s="69"/>
      <c r="I85" s="28"/>
      <c r="J85" s="69"/>
      <c r="K85" s="28"/>
      <c r="L85" s="69"/>
      <c r="M85" s="28"/>
      <c r="N85" s="69"/>
      <c r="O85" s="28"/>
    </row>
    <row r="86" spans="1:15" s="3" customFormat="1" ht="15.75">
      <c r="A86" s="6">
        <v>11</v>
      </c>
      <c r="B86" s="8"/>
      <c r="C86" s="14" t="s">
        <v>14</v>
      </c>
      <c r="D86" s="10" t="s">
        <v>4</v>
      </c>
      <c r="E86" s="24"/>
      <c r="F86" s="28"/>
      <c r="G86" s="69"/>
      <c r="H86" s="69"/>
      <c r="I86" s="28"/>
      <c r="J86" s="69"/>
      <c r="K86" s="28"/>
      <c r="L86" s="69"/>
      <c r="M86" s="28"/>
      <c r="N86" s="69"/>
      <c r="O86" s="28"/>
    </row>
    <row r="87" spans="1:15" s="3" customFormat="1" ht="15.75">
      <c r="A87" s="6">
        <v>12</v>
      </c>
      <c r="B87" s="8"/>
      <c r="C87" s="14" t="s">
        <v>15</v>
      </c>
      <c r="D87" s="10" t="s">
        <v>3</v>
      </c>
      <c r="E87" s="7"/>
      <c r="F87" s="28"/>
      <c r="G87" s="69"/>
      <c r="H87" s="69"/>
      <c r="I87" s="28"/>
      <c r="J87" s="69"/>
      <c r="K87" s="28"/>
      <c r="L87" s="69"/>
      <c r="M87" s="28"/>
      <c r="N87" s="69"/>
      <c r="O87" s="28"/>
    </row>
    <row r="88" spans="1:15" s="3" customFormat="1" ht="15.75">
      <c r="A88" s="6">
        <v>13</v>
      </c>
      <c r="B88" s="8"/>
      <c r="C88" s="14" t="s">
        <v>16</v>
      </c>
      <c r="D88" s="10" t="s">
        <v>4</v>
      </c>
      <c r="E88" s="24"/>
      <c r="F88" s="28"/>
      <c r="G88" s="69"/>
      <c r="H88" s="69"/>
      <c r="I88" s="28"/>
      <c r="J88" s="69"/>
      <c r="K88" s="28"/>
      <c r="L88" s="69"/>
      <c r="M88" s="28"/>
      <c r="N88" s="69"/>
      <c r="O88" s="28"/>
    </row>
    <row r="89" spans="1:15" s="3" customFormat="1" ht="31.5">
      <c r="A89" s="6">
        <v>14</v>
      </c>
      <c r="B89" s="11" t="s">
        <v>8</v>
      </c>
      <c r="C89" s="18" t="s">
        <v>64</v>
      </c>
      <c r="D89" s="10" t="s">
        <v>4</v>
      </c>
      <c r="E89" s="24">
        <f>F89+G89+H89+I89+J89+K89+L89+M89+N89+O89</f>
        <v>0</v>
      </c>
      <c r="F89" s="28"/>
      <c r="G89" s="69"/>
      <c r="H89" s="69"/>
      <c r="I89" s="28"/>
      <c r="J89" s="69"/>
      <c r="K89" s="28"/>
      <c r="L89" s="69"/>
      <c r="M89" s="28"/>
      <c r="N89" s="69"/>
      <c r="O89" s="28"/>
    </row>
    <row r="90" spans="1:15" s="3" customFormat="1" ht="31.5">
      <c r="A90" s="6">
        <v>15</v>
      </c>
      <c r="B90" s="11"/>
      <c r="C90" s="18" t="s">
        <v>65</v>
      </c>
      <c r="D90" s="10" t="s">
        <v>4</v>
      </c>
      <c r="E90" s="24">
        <f t="shared" ref="E90:E91" si="4">F90+G90+H90+I90+J90+K90+L90+M90+N90+O90</f>
        <v>0</v>
      </c>
      <c r="F90" s="28"/>
      <c r="G90" s="69"/>
      <c r="H90" s="69"/>
      <c r="I90" s="28"/>
      <c r="J90" s="69"/>
      <c r="K90" s="28"/>
      <c r="L90" s="69"/>
      <c r="M90" s="28"/>
      <c r="N90" s="69"/>
      <c r="O90" s="28"/>
    </row>
    <row r="91" spans="1:15" s="3" customFormat="1" ht="31.5">
      <c r="A91" s="6">
        <v>16</v>
      </c>
      <c r="B91" s="11"/>
      <c r="C91" s="27" t="s">
        <v>93</v>
      </c>
      <c r="D91" s="10" t="s">
        <v>3</v>
      </c>
      <c r="E91" s="24">
        <f t="shared" si="4"/>
        <v>0</v>
      </c>
      <c r="F91" s="28"/>
      <c r="G91" s="69"/>
      <c r="H91" s="69"/>
      <c r="I91" s="28"/>
      <c r="J91" s="69"/>
      <c r="K91" s="28"/>
      <c r="L91" s="69"/>
      <c r="M91" s="28"/>
      <c r="N91" s="69"/>
      <c r="O91" s="28"/>
    </row>
    <row r="92" spans="1:15" s="3" customFormat="1" ht="15.75">
      <c r="A92" s="6">
        <v>17</v>
      </c>
      <c r="B92" s="11"/>
      <c r="C92" s="11" t="s">
        <v>29</v>
      </c>
      <c r="D92" s="10" t="s">
        <v>3</v>
      </c>
      <c r="E92" s="23">
        <f>SUM(E94:E97)</f>
        <v>0</v>
      </c>
      <c r="F92" s="28"/>
      <c r="G92" s="69"/>
      <c r="H92" s="69"/>
      <c r="I92" s="28"/>
      <c r="J92" s="69"/>
      <c r="K92" s="28"/>
      <c r="L92" s="69"/>
      <c r="M92" s="28"/>
      <c r="N92" s="69"/>
      <c r="O92" s="28"/>
    </row>
    <row r="93" spans="1:15" s="3" customFormat="1" ht="15.75">
      <c r="A93" s="6"/>
      <c r="B93" s="11"/>
      <c r="C93" s="16" t="s">
        <v>17</v>
      </c>
      <c r="D93" s="10"/>
      <c r="E93" s="7"/>
      <c r="F93" s="28"/>
      <c r="G93" s="69"/>
      <c r="H93" s="69"/>
      <c r="I93" s="28"/>
      <c r="J93" s="69"/>
      <c r="K93" s="28"/>
      <c r="L93" s="69"/>
      <c r="M93" s="28"/>
      <c r="N93" s="69"/>
      <c r="O93" s="28"/>
    </row>
    <row r="94" spans="1:15" s="3" customFormat="1" ht="15.75">
      <c r="A94" s="6"/>
      <c r="B94" s="11"/>
      <c r="C94" s="13" t="s">
        <v>18</v>
      </c>
      <c r="D94" s="9" t="s">
        <v>3</v>
      </c>
      <c r="E94" s="7"/>
      <c r="F94" s="28"/>
      <c r="G94" s="69"/>
      <c r="H94" s="69"/>
      <c r="I94" s="28"/>
      <c r="J94" s="69"/>
      <c r="K94" s="28"/>
      <c r="L94" s="69"/>
      <c r="M94" s="28"/>
      <c r="N94" s="69"/>
      <c r="O94" s="28"/>
    </row>
    <row r="95" spans="1:15" s="3" customFormat="1" ht="15.75">
      <c r="A95" s="6"/>
      <c r="B95" s="11"/>
      <c r="C95" s="13" t="s">
        <v>20</v>
      </c>
      <c r="D95" s="9" t="s">
        <v>3</v>
      </c>
      <c r="E95" s="7"/>
      <c r="F95" s="28"/>
      <c r="G95" s="69"/>
      <c r="H95" s="69"/>
      <c r="I95" s="28"/>
      <c r="J95" s="69"/>
      <c r="K95" s="28"/>
      <c r="L95" s="69"/>
      <c r="M95" s="28"/>
      <c r="N95" s="69"/>
      <c r="O95" s="28"/>
    </row>
    <row r="96" spans="1:15" s="3" customFormat="1" ht="15.75">
      <c r="A96" s="6"/>
      <c r="B96" s="11"/>
      <c r="C96" s="19" t="s">
        <v>21</v>
      </c>
      <c r="D96" s="9" t="s">
        <v>3</v>
      </c>
      <c r="E96" s="7"/>
      <c r="F96" s="28"/>
      <c r="G96" s="69"/>
      <c r="H96" s="69"/>
      <c r="I96" s="28"/>
      <c r="J96" s="69"/>
      <c r="K96" s="28"/>
      <c r="L96" s="69"/>
      <c r="M96" s="28"/>
      <c r="N96" s="69"/>
      <c r="O96" s="28"/>
    </row>
    <row r="97" spans="1:15" s="3" customFormat="1" ht="15.75">
      <c r="A97" s="6"/>
      <c r="B97" s="11"/>
      <c r="C97" s="13" t="s">
        <v>19</v>
      </c>
      <c r="D97" s="9" t="s">
        <v>3</v>
      </c>
      <c r="E97" s="7"/>
      <c r="F97" s="28"/>
      <c r="G97" s="69"/>
      <c r="H97" s="69"/>
      <c r="I97" s="28"/>
      <c r="J97" s="69"/>
      <c r="K97" s="28"/>
      <c r="L97" s="69"/>
      <c r="M97" s="28"/>
      <c r="N97" s="69"/>
      <c r="O97" s="28"/>
    </row>
    <row r="98" spans="1:15" s="3" customFormat="1" ht="15.75">
      <c r="A98" s="6">
        <v>18</v>
      </c>
      <c r="B98" s="11"/>
      <c r="C98" s="11" t="s">
        <v>25</v>
      </c>
      <c r="D98" s="10" t="s">
        <v>3</v>
      </c>
      <c r="E98" s="23">
        <f>SUM(E100:E102)</f>
        <v>0</v>
      </c>
      <c r="F98" s="28"/>
      <c r="G98" s="69"/>
      <c r="H98" s="69"/>
      <c r="I98" s="28"/>
      <c r="J98" s="69"/>
      <c r="K98" s="28"/>
      <c r="L98" s="69"/>
      <c r="M98" s="28"/>
      <c r="N98" s="69"/>
      <c r="O98" s="28"/>
    </row>
    <row r="99" spans="1:15" s="3" customFormat="1" ht="15.75">
      <c r="A99" s="6"/>
      <c r="B99" s="11"/>
      <c r="C99" s="16" t="s">
        <v>22</v>
      </c>
      <c r="D99" s="10"/>
      <c r="E99" s="7"/>
      <c r="F99" s="28"/>
      <c r="G99" s="69"/>
      <c r="H99" s="69"/>
      <c r="I99" s="28"/>
      <c r="J99" s="69"/>
      <c r="K99" s="28"/>
      <c r="L99" s="69"/>
      <c r="M99" s="28"/>
      <c r="N99" s="69"/>
      <c r="O99" s="28"/>
    </row>
    <row r="100" spans="1:15" s="3" customFormat="1" ht="15.75">
      <c r="A100" s="6"/>
      <c r="B100" s="11"/>
      <c r="C100" s="13" t="s">
        <v>23</v>
      </c>
      <c r="D100" s="9" t="s">
        <v>3</v>
      </c>
      <c r="E100" s="7"/>
      <c r="F100" s="28"/>
      <c r="G100" s="69"/>
      <c r="H100" s="69"/>
      <c r="I100" s="28"/>
      <c r="J100" s="69"/>
      <c r="K100" s="28"/>
      <c r="L100" s="69"/>
      <c r="M100" s="28"/>
      <c r="N100" s="69"/>
      <c r="O100" s="28"/>
    </row>
    <row r="101" spans="1:15" s="3" customFormat="1" ht="15.75">
      <c r="A101" s="6"/>
      <c r="B101" s="11"/>
      <c r="C101" s="13" t="s">
        <v>24</v>
      </c>
      <c r="D101" s="9" t="s">
        <v>3</v>
      </c>
      <c r="E101" s="7"/>
      <c r="F101" s="28"/>
      <c r="G101" s="69"/>
      <c r="H101" s="69"/>
      <c r="I101" s="28"/>
      <c r="J101" s="69"/>
      <c r="K101" s="28"/>
      <c r="L101" s="69"/>
      <c r="M101" s="28"/>
      <c r="N101" s="69"/>
      <c r="O101" s="28"/>
    </row>
    <row r="102" spans="1:15" s="3" customFormat="1" ht="15.75">
      <c r="A102" s="6"/>
      <c r="B102" s="11"/>
      <c r="C102" s="20" t="s">
        <v>47</v>
      </c>
      <c r="D102" s="9" t="s">
        <v>3</v>
      </c>
      <c r="E102" s="7"/>
      <c r="F102" s="28"/>
      <c r="G102" s="69"/>
      <c r="H102" s="69"/>
      <c r="I102" s="28"/>
      <c r="J102" s="69"/>
      <c r="K102" s="28"/>
      <c r="L102" s="69"/>
      <c r="M102" s="28"/>
      <c r="N102" s="69"/>
      <c r="O102" s="28"/>
    </row>
    <row r="103" spans="1:15" s="3" customFormat="1" ht="31.5">
      <c r="A103" s="6">
        <v>19</v>
      </c>
      <c r="B103" s="11"/>
      <c r="C103" s="21" t="s">
        <v>30</v>
      </c>
      <c r="D103" s="10" t="s">
        <v>3</v>
      </c>
      <c r="E103" s="7"/>
      <c r="F103" s="28"/>
      <c r="G103" s="69"/>
      <c r="H103" s="69"/>
      <c r="I103" s="28"/>
      <c r="J103" s="69"/>
      <c r="K103" s="28"/>
      <c r="L103" s="69"/>
      <c r="M103" s="28"/>
      <c r="N103" s="69"/>
      <c r="O103" s="28"/>
    </row>
    <row r="104" spans="1:15" ht="15.75">
      <c r="A104" s="6">
        <v>20</v>
      </c>
      <c r="B104" s="11"/>
      <c r="C104" s="21" t="s">
        <v>28</v>
      </c>
      <c r="D104" s="10" t="s">
        <v>3</v>
      </c>
      <c r="E104" s="7"/>
      <c r="F104" s="71"/>
      <c r="G104" s="72"/>
      <c r="H104" s="72"/>
      <c r="I104" s="71"/>
      <c r="J104" s="72"/>
      <c r="K104" s="71"/>
      <c r="L104" s="71"/>
      <c r="M104" s="71"/>
      <c r="N104" s="71"/>
      <c r="O104" s="71"/>
    </row>
  </sheetData>
  <mergeCells count="31">
    <mergeCell ref="B17:C17"/>
    <mergeCell ref="C75:E75"/>
    <mergeCell ref="B5:C5"/>
    <mergeCell ref="A2:E2"/>
    <mergeCell ref="B3:C3"/>
    <mergeCell ref="B6:C6"/>
    <mergeCell ref="B9:C9"/>
    <mergeCell ref="B10:C10"/>
    <mergeCell ref="B18:C18"/>
    <mergeCell ref="B46:C46"/>
    <mergeCell ref="B16:C16"/>
    <mergeCell ref="B45:C45"/>
    <mergeCell ref="B44:C44"/>
    <mergeCell ref="B24:C24"/>
    <mergeCell ref="B25:C25"/>
    <mergeCell ref="B26:C26"/>
    <mergeCell ref="B4:C4"/>
    <mergeCell ref="B12:C12"/>
    <mergeCell ref="B13:C13"/>
    <mergeCell ref="B7:C7"/>
    <mergeCell ref="B8:C8"/>
    <mergeCell ref="B11:C11"/>
    <mergeCell ref="C49:D49"/>
    <mergeCell ref="B32:C32"/>
    <mergeCell ref="B38:C38"/>
    <mergeCell ref="C80:E80"/>
    <mergeCell ref="C69:E69"/>
    <mergeCell ref="C64:E64"/>
    <mergeCell ref="B55:C55"/>
    <mergeCell ref="B43:C43"/>
    <mergeCell ref="B48:C48"/>
  </mergeCells>
  <pageMargins left="0.43307086614173229" right="0.43307086614173229" top="0.74803149606299213" bottom="0.74803149606299213" header="0.31496062992125984" footer="0.31496062992125984"/>
  <pageSetup paperSize="9" scale="54" fitToHeight="2" orientation="portrait" r:id="rId1"/>
  <headerFooter differentFirst="1">
    <oddHeader>&amp;C&amp;P</oddHeader>
  </headerFooter>
  <rowBreaks count="1" manualBreakCount="1">
    <brk id="72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анализ</vt:lpstr>
      <vt:lpstr>Лист1</vt:lpstr>
      <vt:lpstr>анализ!Область_печати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2023-02-16T05:49:13Z</dcterms:modified>
</cp:coreProperties>
</file>